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atlasaccountant.sharepoint.com/sites/AccountingTeam/Shared Documents/Clients/01 Templates, WKSTS, Guides/Advisory/2025 Protect Your Profits Advisory Program/04. Labor Burden and Labor Rate Break-Even Calculator/"/>
    </mc:Choice>
  </mc:AlternateContent>
  <xr:revisionPtr revIDLastSave="10" documentId="8_{3DD4BA48-D042-4FBE-9516-52811FCE0D3E}" xr6:coauthVersionLast="47" xr6:coauthVersionMax="47" xr10:uidLastSave="{F56038D3-9D2A-44A2-A561-0B0C7A2CF977}"/>
  <bookViews>
    <workbookView xWindow="-108" yWindow="-108" windowWidth="23256" windowHeight="12456" xr2:uid="{C17E1D59-1E5A-45BE-AFD4-C003A922B224}"/>
  </bookViews>
  <sheets>
    <sheet name="Instructions" sheetId="3" r:id="rId1"/>
    <sheet name="Labor Burden- MASTER" sheetId="1" r:id="rId2"/>
  </sheets>
  <definedNames>
    <definedName name="Beginning_Balance" localSheetId="0">-FV(Interest_Rate/12,Instructions!Payment_Number-1,-Instructions!Monthly_Payment,Loan_Amount)</definedName>
    <definedName name="Beginning_Balance">-FV(Interest_Rate/12,Payment_Number-1,-Monthly_Payment,Loan_Amount)</definedName>
    <definedName name="ColumnTitle1">#REF!</definedName>
    <definedName name="Ending_Balance" localSheetId="0">-FV(Interest_Rate/12,Instructions!Payment_Number,-Instructions!Monthly_Payment,Loan_Amount)</definedName>
    <definedName name="Ending_Balance">-FV(Interest_Rate/12,Payment_Number,-Monthly_Payment,Loan_Amount)</definedName>
    <definedName name="Full_Print">#REF!</definedName>
    <definedName name="Header_Row">ROW(#REF!)</definedName>
    <definedName name="Header_Row_Back">ROW(#REF!)</definedName>
    <definedName name="Interest" localSheetId="0">-IPMT(Interest_Rate/12,Instructions!Payment_Number,Number_of_Payments,Loan_Amount)</definedName>
    <definedName name="Interest">-IPMT(Interest_Rate/12,Payment_Number,Number_of_Payments,Loan_Amount)</definedName>
    <definedName name="Interest_Rate">#REF!</definedName>
    <definedName name="Last_Row" localSheetId="0">IF(Instructions!Values_Entered,Header_Row+Number_of_Payments,Header_Row)</definedName>
    <definedName name="Last_Row">IF(Values_Entered,Header_Row+Number_of_Payments,Header_Row)</definedName>
    <definedName name="Loan_Amount">#REF!</definedName>
    <definedName name="Loan_Not_Paid" localSheetId="0">IF(Instructions!Payment_Number&lt;=Number_of_Payments,1,0)</definedName>
    <definedName name="Loan_Not_Paid">IF(Payment_Number&lt;=Number_of_Payments,1,0)</definedName>
    <definedName name="Loan_Start">#REF!</definedName>
    <definedName name="Loan_Years">#REF!</definedName>
    <definedName name="Monthly_Payment" localSheetId="0">-PMT(Interest_Rate/12,Number_of_Payments,Loan_Amount)</definedName>
    <definedName name="Monthly_Payment">-PMT(Interest_Rate/12,Number_of_Payments,Loan_Amount)</definedName>
    <definedName name="Number_of_Payments">#REF!</definedName>
    <definedName name="Payment_Date" localSheetId="0">DATE(YEAR(Loan_Start),MONTH(Loan_Start)+Instructions!Payment_Number,DAY(Loan_Start))</definedName>
    <definedName name="Payment_Date">DATE(YEAR(Loan_Start),MONTH(Loan_Start)+Payment_Number,DAY(Loan_Start))</definedName>
    <definedName name="Payment_Number" localSheetId="0">ROW()-Header_Row</definedName>
    <definedName name="Payment_Number">ROW()-Header_Row</definedName>
    <definedName name="Principal" localSheetId="0">-PPMT(Interest_Rate/12,Instructions!Payment_Number,Number_of_Payments,Loan_Amount)</definedName>
    <definedName name="Principal">-PPMT(Interest_Rate/12,Payment_Number,Number_of_Payments,Loan_Amount)</definedName>
    <definedName name="RowTitleRegion1..E6">#REF!</definedName>
    <definedName name="RowTitleRegion2..E11">#REF!</definedName>
    <definedName name="Slicer_Month_Name">#REF!</definedName>
    <definedName name="Total_Cost">#REF!</definedName>
    <definedName name="Total_Interest">#REF!</definedName>
    <definedName name="Values_Entered" localSheetId="0">IF(Loan_Amount*Interest_Rate*Loan_Years*Loan_Start&gt;0,1,0)</definedName>
    <definedName name="Values_Entered">IF(Loan_Amount*Interest_Rate*Loan_Years*Loan_Start&gt;0,1,0)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23" i="1"/>
  <c r="D19" i="1"/>
  <c r="E19" i="1" s="1"/>
  <c r="D18" i="1"/>
  <c r="E18" i="1" s="1"/>
  <c r="D17" i="1"/>
  <c r="E17" i="1" s="1"/>
  <c r="C20" i="1"/>
  <c r="C24" i="1" s="1"/>
  <c r="C53" i="1"/>
  <c r="E20" i="1" l="1"/>
  <c r="E24" i="1"/>
  <c r="D13" i="1"/>
  <c r="C13" i="1"/>
  <c r="E12" i="1"/>
  <c r="C23" i="1" l="1"/>
  <c r="C55" i="1"/>
  <c r="E23" i="1" l="1"/>
  <c r="E25" i="1" s="1"/>
  <c r="C25" i="1"/>
  <c r="E10" i="1"/>
  <c r="E30" i="1" l="1"/>
  <c r="E29" i="1"/>
  <c r="E13" i="1"/>
  <c r="E34" i="1" l="1"/>
  <c r="C49" i="1"/>
  <c r="E40" i="1"/>
  <c r="E41" i="1" l="1"/>
  <c r="C50" i="1" s="1"/>
  <c r="E45" i="1" l="1"/>
  <c r="E43" i="1"/>
  <c r="E44" i="1"/>
  <c r="C51" i="1"/>
  <c r="E57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<sst xmlns="http://schemas.openxmlformats.org/spreadsheetml/2006/main" count="109" uniqueCount="86">
  <si>
    <t>Hours</t>
  </si>
  <si>
    <t>Rate</t>
  </si>
  <si>
    <t>Total</t>
  </si>
  <si>
    <t>OT</t>
  </si>
  <si>
    <t>Subtotal</t>
  </si>
  <si>
    <t>Payroll Taxes</t>
  </si>
  <si>
    <t>Social Security</t>
  </si>
  <si>
    <t>Wage</t>
  </si>
  <si>
    <t>Billable Time</t>
  </si>
  <si>
    <t>Medicare</t>
  </si>
  <si>
    <t>Break-Even Labor Rate</t>
  </si>
  <si>
    <t>Benefits</t>
  </si>
  <si>
    <t>Retirement</t>
  </si>
  <si>
    <t>Holiday</t>
  </si>
  <si>
    <t>PTO</t>
  </si>
  <si>
    <t>Sick</t>
  </si>
  <si>
    <t>Health Ins</t>
  </si>
  <si>
    <t>Labor Burden Rate</t>
  </si>
  <si>
    <t>Labor Burden as %</t>
  </si>
  <si>
    <t>Total Wage</t>
  </si>
  <si>
    <t>Based on</t>
  </si>
  <si>
    <t>Performance Pay/Bonus</t>
  </si>
  <si>
    <t>Hourly Labor Cost</t>
  </si>
  <si>
    <t>Working Hours</t>
  </si>
  <si>
    <t>Billable Hour Effeciency</t>
  </si>
  <si>
    <t>Direct Labor Wage</t>
  </si>
  <si>
    <t>Labor Buden Costs</t>
  </si>
  <si>
    <t>Workerman's Compensation Cost</t>
  </si>
  <si>
    <t>State Unemployment</t>
  </si>
  <si>
    <t>Federal Unemployment</t>
  </si>
  <si>
    <t>Working</t>
  </si>
  <si>
    <t>Non-Working</t>
  </si>
  <si>
    <t>Varies</t>
  </si>
  <si>
    <t xml:space="preserve">Wage </t>
  </si>
  <si>
    <t>Total Burden</t>
  </si>
  <si>
    <t>Total Wages</t>
  </si>
  <si>
    <t>Working Wages</t>
  </si>
  <si>
    <t>Non-Working Wages</t>
  </si>
  <si>
    <t>Atlas Accounting Group</t>
  </si>
  <si>
    <t xml:space="preserve">*Company Name* </t>
  </si>
  <si>
    <t>Labor Burden - *Employee Name*</t>
  </si>
  <si>
    <t>01</t>
  </si>
  <si>
    <t>Labor Burden and Break Even Labor Rate</t>
  </si>
  <si>
    <t>Labor Burden Calculator - Instructions</t>
  </si>
  <si>
    <t>These figures show the minimum hourly rate required to cover an employee’s true cost before overhead and profit are added.</t>
  </si>
  <si>
    <t>Instructions:</t>
  </si>
  <si>
    <t>How to Use This Workbook:</t>
  </si>
  <si>
    <r>
      <t xml:space="preserve">The Labor Burden Calculator calculates the </t>
    </r>
    <r>
      <rPr>
        <b/>
        <sz val="12"/>
        <rFont val="Arial"/>
        <family val="2"/>
      </rPr>
      <t>full cost of employing an individual</t>
    </r>
    <r>
      <rPr>
        <sz val="12"/>
        <rFont val="Arial"/>
        <family val="2"/>
      </rPr>
      <t xml:space="preserve">, starting with their base wage and factoring in paid non-working time, employer payroll taxes, and benefits. It converts those costs into a </t>
    </r>
    <r>
      <rPr>
        <b/>
        <sz val="12"/>
        <rFont val="Arial"/>
        <family val="2"/>
      </rPr>
      <t>fully burdened hourly labor cost</t>
    </r>
    <r>
      <rPr>
        <sz val="12"/>
        <rFont val="Arial"/>
        <family val="2"/>
      </rPr>
      <t xml:space="preserve"> and a </t>
    </r>
    <r>
      <rPr>
        <b/>
        <sz val="12"/>
        <rFont val="Arial"/>
        <family val="2"/>
      </rPr>
      <t>break-even labor rate</t>
    </r>
    <r>
      <rPr>
        <sz val="12"/>
        <rFont val="Arial"/>
        <family val="2"/>
      </rPr>
      <t>.</t>
    </r>
  </si>
  <si>
    <t>This section captures paid time that produces revenue.</t>
  </si>
  <si>
    <t>Do not edit Column D (Total Wage) or Row 13 (Total). These calculate automatically.</t>
  </si>
  <si>
    <t>This section captures paid time that doesn't generate revenue.</t>
  </si>
  <si>
    <t>Hourly rates flow automatically from Working Wages.</t>
  </si>
  <si>
    <t>This section calculates employer payroll taxes.</t>
  </si>
  <si>
    <t>This section captures employer-paid benefits.</t>
  </si>
  <si>
    <t>Labor Burden Summary</t>
  </si>
  <si>
    <t>This section converts non-working wages, payroll taxes, and benefits into hourly impact.</t>
  </si>
  <si>
    <t>Break Even Labor Rate</t>
  </si>
  <si>
    <t>This section translates labor burden into pricing guidance.</t>
  </si>
  <si>
    <r>
      <t>Row 10- Working Hours:</t>
    </r>
    <r>
      <rPr>
        <sz val="12"/>
        <rFont val="Arial"/>
        <family val="2"/>
      </rPr>
      <t xml:space="preserve"> Annual working hours for the employee.</t>
    </r>
  </si>
  <si>
    <r>
      <t>Row 10- Hourly Rate:</t>
    </r>
    <r>
      <rPr>
        <sz val="12"/>
        <rFont val="Arial"/>
        <family val="2"/>
      </rPr>
      <t xml:space="preserve"> Base hourly wage.</t>
    </r>
  </si>
  <si>
    <r>
      <t>Row 11- Performance Pay / Bonus:</t>
    </r>
    <r>
      <rPr>
        <sz val="12"/>
        <rFont val="Arial"/>
        <family val="2"/>
      </rPr>
      <t xml:space="preserve"> Enter annual bonus pay, if applicable.</t>
    </r>
  </si>
  <si>
    <r>
      <t>Row 12- OT:</t>
    </r>
    <r>
      <rPr>
        <sz val="12"/>
        <rFont val="Arial"/>
        <family val="2"/>
      </rPr>
      <t xml:space="preserve"> Enter overtime hours and rate, if applicable.</t>
    </r>
  </si>
  <si>
    <r>
      <t>Row 17 - Holiday Hours:</t>
    </r>
    <r>
      <rPr>
        <sz val="12"/>
        <rFont val="Arial"/>
        <family val="2"/>
      </rPr>
      <t xml:space="preserve"> Paid holiday hours.</t>
    </r>
  </si>
  <si>
    <r>
      <t>Row 18 - PTO Hours:</t>
    </r>
    <r>
      <rPr>
        <sz val="12"/>
        <rFont val="Arial"/>
        <family val="2"/>
      </rPr>
      <t xml:space="preserve"> Paid time off hours.</t>
    </r>
  </si>
  <si>
    <r>
      <t>Row 19 - Sick Hours:</t>
    </r>
    <r>
      <rPr>
        <sz val="12"/>
        <rFont val="Arial"/>
        <family val="2"/>
      </rPr>
      <t xml:space="preserve"> Paid sick time hours.</t>
    </r>
  </si>
  <si>
    <r>
      <t>Row 29- Social Security:</t>
    </r>
    <r>
      <rPr>
        <sz val="12"/>
        <rFont val="Arial"/>
        <family val="2"/>
      </rPr>
      <t xml:space="preserve"> Calculated at 6.2%.</t>
    </r>
  </si>
  <si>
    <r>
      <t>Row 30- Medicare:</t>
    </r>
    <r>
      <rPr>
        <sz val="12"/>
        <rFont val="Arial"/>
        <family val="2"/>
      </rPr>
      <t xml:space="preserve"> Calculated at 1.45%.</t>
    </r>
  </si>
  <si>
    <r>
      <t>Row 31- Workers’ Compensation:</t>
    </r>
    <r>
      <rPr>
        <sz val="12"/>
        <rFont val="Arial"/>
        <family val="2"/>
      </rPr>
      <t xml:space="preserve"> Enter annual amount (varies by state and agency).</t>
    </r>
  </si>
  <si>
    <r>
      <t>Row 32- State Unemployment:</t>
    </r>
    <r>
      <rPr>
        <sz val="12"/>
        <rFont val="Arial"/>
        <family val="2"/>
      </rPr>
      <t xml:space="preserve"> Enter annual amount (varies by state and agency).</t>
    </r>
  </si>
  <si>
    <r>
      <t>Row 38- Retirement:</t>
    </r>
    <r>
      <rPr>
        <sz val="12"/>
        <rFont val="Arial"/>
        <family val="2"/>
      </rPr>
      <t xml:space="preserve"> Enter annual employer cost.</t>
    </r>
  </si>
  <si>
    <r>
      <t>Row 39- Health Insurance:</t>
    </r>
    <r>
      <rPr>
        <sz val="12"/>
        <rFont val="Arial"/>
        <family val="2"/>
      </rPr>
      <t xml:space="preserve"> Enter annual employer cost.</t>
    </r>
  </si>
  <si>
    <r>
      <t>Row 43- Labor Burden Rate:</t>
    </r>
    <r>
      <rPr>
        <sz val="12"/>
        <rFont val="Arial"/>
        <family val="2"/>
      </rPr>
      <t xml:space="preserve"> Additional cost incurred for every $1 of working wages.</t>
    </r>
  </si>
  <si>
    <r>
      <t>Row 44- Labor Burden as a %:</t>
    </r>
    <r>
      <rPr>
        <sz val="12"/>
        <rFont val="Arial"/>
        <family val="2"/>
      </rPr>
      <t xml:space="preserve"> Percentage increase over base wages due to burden.</t>
    </r>
  </si>
  <si>
    <r>
      <t>Row 45- Fully Burdened Hourly Labor Cost:</t>
    </r>
    <r>
      <rPr>
        <sz val="12"/>
        <rFont val="Arial"/>
        <family val="2"/>
      </rPr>
      <t xml:space="preserve"> True hourly cost of the employee.</t>
    </r>
  </si>
  <si>
    <r>
      <t>Row 54– Billable Hour Efficiency:</t>
    </r>
    <r>
      <rPr>
        <sz val="12"/>
        <rFont val="Arial"/>
        <family val="2"/>
      </rPr>
      <t xml:space="preserve"> Percentage of working hours that are billable to customers.</t>
    </r>
  </si>
  <si>
    <r>
      <t>Row 55- Billable Time:</t>
    </r>
    <r>
      <rPr>
        <sz val="12"/>
        <rFont val="Arial"/>
        <family val="2"/>
      </rPr>
      <t xml:space="preserve"> Hours that will be billed directly to customers (calculated).</t>
    </r>
  </si>
  <si>
    <r>
      <t>Row 57- Break-Even Labor Rate:</t>
    </r>
    <r>
      <rPr>
        <sz val="12"/>
        <rFont val="Arial"/>
        <family val="2"/>
      </rPr>
      <t xml:space="preserve"> Minimum hourly rate required to cover this employee’s cost.</t>
    </r>
    <r>
      <rPr>
        <b/>
        <sz val="12"/>
        <rFont val="Arial"/>
        <family val="2"/>
      </rPr>
      <t xml:space="preserve">  </t>
    </r>
    <r>
      <rPr>
        <sz val="12"/>
        <rFont val="Arial"/>
        <family val="2"/>
      </rPr>
      <t>You should ALWAYS build in profit and charge much more than this.</t>
    </r>
  </si>
  <si>
    <t xml:space="preserve">The reamining cells are output fields. Do not enter in data manually. </t>
  </si>
  <si>
    <t>Green cells are input fields, enter in data manually here. You'll type your assumptions and numbers here.</t>
  </si>
  <si>
    <t>To make a copy of the Labor Burden tab:</t>
  </si>
  <si>
    <t>Google Sheets: Right-click the Labor Burden tab → Duplicate → Rename the tab with the employee’s name.</t>
  </si>
  <si>
    <r>
      <t xml:space="preserve">This workbook includes </t>
    </r>
    <r>
      <rPr>
        <b/>
        <sz val="12"/>
        <rFont val="Arial"/>
        <family val="2"/>
      </rPr>
      <t>one master Labor Burden worksheet</t>
    </r>
    <r>
      <rPr>
        <sz val="12"/>
        <rFont val="Arial"/>
        <family val="2"/>
      </rPr>
      <t xml:space="preserve"> that is designed to be reused for multiple employees.</t>
    </r>
  </si>
  <si>
    <r>
      <t>For each employee, you should make a copy of the Labor Burden tab</t>
    </r>
    <r>
      <rPr>
        <sz val="12"/>
        <rFont val="Arial"/>
        <family val="2"/>
      </rPr>
      <t xml:space="preserve"> and complete it separately. This keeps each employee’s calculations clean, accurate, and easy to reference.</t>
    </r>
  </si>
  <si>
    <r>
      <t xml:space="preserve">Excel: Right-click the </t>
    </r>
    <r>
      <rPr>
        <b/>
        <sz val="12"/>
        <rFont val="Arial"/>
        <family val="2"/>
      </rPr>
      <t>Labor Burden</t>
    </r>
    <r>
      <rPr>
        <sz val="12"/>
        <rFont val="Arial"/>
        <family val="2"/>
      </rPr>
      <t xml:space="preserve"> tab → </t>
    </r>
    <r>
      <rPr>
        <b/>
        <sz val="12"/>
        <rFont val="Arial"/>
        <family val="2"/>
      </rPr>
      <t>Move or Copy</t>
    </r>
    <r>
      <rPr>
        <sz val="12"/>
        <rFont val="Arial"/>
        <family val="2"/>
      </rPr>
      <t xml:space="preserve"> → Check </t>
    </r>
    <r>
      <rPr>
        <b/>
        <sz val="12"/>
        <rFont val="Arial"/>
        <family val="2"/>
      </rPr>
      <t>Create a copy</t>
    </r>
    <r>
      <rPr>
        <sz val="12"/>
        <rFont val="Arial"/>
        <family val="2"/>
      </rPr>
      <t xml:space="preserve"> → Rename the tab with the employee’s name.</t>
    </r>
  </si>
  <si>
    <r>
      <t>Row 33- Federal Unemployment (FUTA):</t>
    </r>
    <r>
      <rPr>
        <sz val="12"/>
        <rFont val="Arial"/>
        <family val="2"/>
      </rPr>
      <t xml:space="preserve"> Calculated automatically and capped annually at $42.</t>
    </r>
  </si>
  <si>
    <t>*Company Name*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</si>
</sst>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"/>
    <numFmt numFmtId="165" formatCode="0.0000"/>
    <numFmt numFmtId="166" formatCode="&quot;$&quot;#,##0.00"/>
    <numFmt numFmtId="167" formatCode="_([$$-409]* #,##0.00_);_([$$-409]* \(#,##0.00\);_([$$-409]* &quot;-&quot;??_);_(@_)"/>
  </numFmts>
  <fonts count="16" x14ac:knownFonts="1">
    <font>
      <sz val="10"/>
      <name val="Arial"/>
      <family val="2"/>
    </font>
    <font>
      <sz val="10"/>
      <name val="Arial"/>
      <family val="2"/>
    </font>
    <font>
      <sz val="10"/>
      <color rgb="FF000000"/>
      <name val="Aptos Narrow"/>
      <family val="2"/>
      <scheme val="minor"/>
    </font>
    <font>
      <sz val="20"/>
      <color theme="1"/>
      <name val="Arial"/>
      <family val="2"/>
    </font>
    <font>
      <sz val="20"/>
      <name val="Arial"/>
      <family val="2"/>
    </font>
    <font>
      <b/>
      <sz val="20"/>
      <color rgb="FFFFFFFF"/>
      <name val="Arial"/>
      <family val="2"/>
    </font>
    <font>
      <sz val="20"/>
      <name val="Aptos Narrow"/>
      <family val="2"/>
    </font>
    <font>
      <b/>
      <sz val="20"/>
      <color theme="1"/>
      <name val="Arial"/>
      <family val="2"/>
    </font>
    <font>
      <sz val="20"/>
      <color theme="0"/>
      <name val="Arial"/>
      <family val="2"/>
    </font>
    <font>
      <b/>
      <sz val="20"/>
      <color theme="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FFFFFF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153D64"/>
        <bgColor rgb="FF153D64"/>
      </patternFill>
    </fill>
    <fill>
      <patternFill patternType="solid">
        <fgColor rgb="FFFFC000"/>
        <bgColor rgb="FFFFC000"/>
      </patternFill>
    </fill>
    <fill>
      <patternFill patternType="solid">
        <fgColor rgb="FFDBE9F7"/>
        <bgColor rgb="FFDBE9F7"/>
      </patternFill>
    </fill>
    <fill>
      <patternFill patternType="solid">
        <fgColor rgb="FFCDE676"/>
        <bgColor rgb="FFCDE676"/>
      </patternFill>
    </fill>
    <fill>
      <patternFill patternType="solid">
        <fgColor rgb="FF92D050"/>
        <bgColor rgb="FFFFF2CC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/>
    <xf numFmtId="44" fontId="1" fillId="0" borderId="0" applyNumberFormat="0" applyFont="0" applyFill="0" applyBorder="0" applyAlignment="0" applyProtection="0"/>
    <xf numFmtId="0" fontId="2" fillId="0" borderId="0"/>
  </cellStyleXfs>
  <cellXfs count="8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/>
    <xf numFmtId="0" fontId="4" fillId="0" borderId="0" xfId="0" applyFont="1"/>
    <xf numFmtId="0" fontId="3" fillId="0" borderId="0" xfId="0" applyFont="1" applyBorder="1" applyAlignment="1">
      <alignment horizontal="center"/>
    </xf>
    <xf numFmtId="0" fontId="6" fillId="0" borderId="0" xfId="0" applyFont="1" applyBorder="1" applyAlignment="1"/>
    <xf numFmtId="0" fontId="4" fillId="0" borderId="0" xfId="0" applyFont="1" applyFill="1"/>
    <xf numFmtId="0" fontId="4" fillId="2" borderId="1" xfId="0" applyFont="1" applyFill="1" applyBorder="1" applyAlignment="1">
      <alignment horizontal="right"/>
    </xf>
    <xf numFmtId="2" fontId="4" fillId="3" borderId="0" xfId="0" applyNumberFormat="1" applyFont="1" applyFill="1"/>
    <xf numFmtId="166" fontId="4" fillId="3" borderId="0" xfId="1" applyNumberFormat="1" applyFont="1" applyFill="1"/>
    <xf numFmtId="166" fontId="4" fillId="0" borderId="0" xfId="1" applyNumberFormat="1" applyFont="1"/>
    <xf numFmtId="2" fontId="4" fillId="0" borderId="0" xfId="0" applyNumberFormat="1" applyFont="1" applyFill="1"/>
    <xf numFmtId="0" fontId="4" fillId="2" borderId="2" xfId="0" applyFont="1" applyFill="1" applyBorder="1" applyAlignment="1">
      <alignment horizontal="right"/>
    </xf>
    <xf numFmtId="1" fontId="4" fillId="2" borderId="2" xfId="0" applyNumberFormat="1" applyFont="1" applyFill="1" applyBorder="1"/>
    <xf numFmtId="1" fontId="4" fillId="2" borderId="2" xfId="1" applyNumberFormat="1" applyFont="1" applyFill="1" applyBorder="1"/>
    <xf numFmtId="164" fontId="4" fillId="2" borderId="2" xfId="1" applyNumberFormat="1" applyFont="1" applyFill="1" applyBorder="1"/>
    <xf numFmtId="0" fontId="4" fillId="0" borderId="0" xfId="0" applyFont="1" applyFill="1" applyBorder="1" applyAlignment="1">
      <alignment horizontal="right"/>
    </xf>
    <xf numFmtId="1" fontId="4" fillId="0" borderId="0" xfId="0" applyNumberFormat="1" applyFont="1" applyFill="1" applyBorder="1"/>
    <xf numFmtId="1" fontId="4" fillId="0" borderId="0" xfId="1" applyNumberFormat="1" applyFont="1" applyFill="1" applyBorder="1"/>
    <xf numFmtId="164" fontId="4" fillId="0" borderId="0" xfId="1" applyNumberFormat="1" applyFont="1" applyFill="1" applyBorder="1"/>
    <xf numFmtId="164" fontId="4" fillId="0" borderId="0" xfId="1" applyNumberFormat="1" applyFont="1"/>
    <xf numFmtId="0" fontId="4" fillId="0" borderId="0" xfId="0" applyFont="1" applyBorder="1"/>
    <xf numFmtId="164" fontId="4" fillId="0" borderId="0" xfId="1" applyNumberFormat="1" applyFont="1" applyBorder="1"/>
    <xf numFmtId="1" fontId="4" fillId="0" borderId="0" xfId="0" applyNumberFormat="1" applyFont="1"/>
    <xf numFmtId="165" fontId="4" fillId="0" borderId="0" xfId="0" applyNumberFormat="1" applyFont="1" applyFill="1"/>
    <xf numFmtId="166" fontId="4" fillId="0" borderId="0" xfId="0" applyNumberFormat="1" applyFont="1"/>
    <xf numFmtId="0" fontId="4" fillId="3" borderId="0" xfId="0" applyFont="1" applyFill="1"/>
    <xf numFmtId="166" fontId="4" fillId="3" borderId="0" xfId="0" applyNumberFormat="1" applyFont="1" applyFill="1"/>
    <xf numFmtId="0" fontId="4" fillId="3" borderId="0" xfId="0" applyFont="1" applyFill="1" applyBorder="1"/>
    <xf numFmtId="166" fontId="4" fillId="3" borderId="0" xfId="0" applyNumberFormat="1" applyFont="1" applyFill="1" applyBorder="1"/>
    <xf numFmtId="0" fontId="4" fillId="0" borderId="0" xfId="0" applyFont="1" applyFill="1" applyBorder="1"/>
    <xf numFmtId="166" fontId="4" fillId="0" borderId="0" xfId="0" applyNumberFormat="1" applyFont="1" applyBorder="1"/>
    <xf numFmtId="164" fontId="4" fillId="0" borderId="0" xfId="0" applyNumberFormat="1" applyFont="1" applyFill="1" applyBorder="1"/>
    <xf numFmtId="164" fontId="4" fillId="3" borderId="0" xfId="0" applyNumberFormat="1" applyFont="1" applyFill="1"/>
    <xf numFmtId="165" fontId="4" fillId="0" borderId="0" xfId="0" applyNumberFormat="1" applyFont="1"/>
    <xf numFmtId="164" fontId="4" fillId="0" borderId="0" xfId="0" applyNumberFormat="1" applyFont="1"/>
    <xf numFmtId="9" fontId="4" fillId="5" borderId="0" xfId="0" applyNumberFormat="1" applyFont="1" applyFill="1"/>
    <xf numFmtId="167" fontId="4" fillId="5" borderId="0" xfId="1" applyNumberFormat="1" applyFont="1" applyFill="1"/>
    <xf numFmtId="0" fontId="8" fillId="0" borderId="0" xfId="0" applyFont="1" applyFill="1" applyAlignment="1">
      <alignment horizontal="center"/>
    </xf>
    <xf numFmtId="164" fontId="4" fillId="0" borderId="0" xfId="1" applyNumberFormat="1" applyFont="1" applyFill="1"/>
    <xf numFmtId="0" fontId="4" fillId="0" borderId="1" xfId="0" applyFont="1" applyBorder="1"/>
    <xf numFmtId="164" fontId="4" fillId="0" borderId="1" xfId="0" applyNumberFormat="1" applyFont="1" applyBorder="1"/>
    <xf numFmtId="1" fontId="4" fillId="0" borderId="0" xfId="0" applyNumberFormat="1" applyFont="1" applyFill="1"/>
    <xf numFmtId="164" fontId="4" fillId="0" borderId="0" xfId="0" applyNumberFormat="1" applyFont="1" applyFill="1"/>
    <xf numFmtId="44" fontId="4" fillId="5" borderId="0" xfId="1" applyNumberFormat="1" applyFont="1" applyFill="1"/>
    <xf numFmtId="44" fontId="4" fillId="5" borderId="0" xfId="0" applyNumberFormat="1" applyFont="1" applyFill="1"/>
    <xf numFmtId="0" fontId="10" fillId="0" borderId="0" xfId="2" applyFont="1"/>
    <xf numFmtId="0" fontId="11" fillId="0" borderId="0" xfId="2" applyFont="1"/>
    <xf numFmtId="0" fontId="10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0" fontId="10" fillId="0" borderId="0" xfId="0" applyFont="1" applyAlignment="1">
      <alignment vertical="top"/>
    </xf>
    <xf numFmtId="0" fontId="14" fillId="9" borderId="0" xfId="2" quotePrefix="1" applyFont="1" applyFill="1" applyAlignment="1">
      <alignment horizontal="right"/>
    </xf>
    <xf numFmtId="0" fontId="14" fillId="0" borderId="0" xfId="2" applyFont="1"/>
    <xf numFmtId="0" fontId="14" fillId="0" borderId="0" xfId="2" applyFont="1" applyAlignment="1">
      <alignment horizontal="right"/>
    </xf>
    <xf numFmtId="0" fontId="14" fillId="0" borderId="0" xfId="2" applyFont="1" applyAlignment="1">
      <alignment vertical="top"/>
    </xf>
    <xf numFmtId="0" fontId="13" fillId="0" borderId="0" xfId="0" applyFont="1"/>
    <xf numFmtId="0" fontId="14" fillId="0" borderId="0" xfId="2" applyFont="1" applyAlignment="1">
      <alignment wrapText="1"/>
    </xf>
    <xf numFmtId="0" fontId="15" fillId="0" borderId="0" xfId="0" applyFont="1"/>
    <xf numFmtId="0" fontId="13" fillId="0" borderId="0" xfId="0" applyFont="1" applyAlignment="1"/>
    <xf numFmtId="0" fontId="13" fillId="0" borderId="0" xfId="2" applyFont="1"/>
    <xf numFmtId="0" fontId="14" fillId="0" borderId="0" xfId="2" applyFont="1" applyAlignment="1">
      <alignment horizontal="center"/>
    </xf>
    <xf numFmtId="0" fontId="14" fillId="0" borderId="0" xfId="0" applyFont="1" applyAlignment="1">
      <alignment vertical="top"/>
    </xf>
    <xf numFmtId="0" fontId="10" fillId="0" borderId="0" xfId="0" applyFont="1" applyFill="1" applyAlignment="1">
      <alignment vertical="top"/>
    </xf>
    <xf numFmtId="0" fontId="13" fillId="0" borderId="0" xfId="0" applyFont="1" applyFill="1"/>
    <xf numFmtId="0" fontId="10" fillId="0" borderId="0" xfId="2" applyFont="1" applyAlignment="1">
      <alignment horizontal="left"/>
    </xf>
    <xf numFmtId="0" fontId="10" fillId="0" borderId="0" xfId="2" applyFont="1" applyAlignment="1">
      <alignment horizontal="left"/>
    </xf>
    <xf numFmtId="0" fontId="13" fillId="0" borderId="0" xfId="0" applyFont="1" applyFill="1" applyAlignment="1">
      <alignment horizontal="left"/>
    </xf>
    <xf numFmtId="0" fontId="15" fillId="0" borderId="0" xfId="0" applyFont="1" applyFill="1" applyAlignment="1">
      <alignment horizontal="center"/>
    </xf>
    <xf numFmtId="0" fontId="12" fillId="6" borderId="0" xfId="2" applyFont="1" applyFill="1" applyAlignment="1">
      <alignment horizontal="center"/>
    </xf>
    <xf numFmtId="0" fontId="14" fillId="7" borderId="0" xfId="2" applyFont="1" applyFill="1" applyAlignment="1">
      <alignment horizontal="center"/>
    </xf>
    <xf numFmtId="0" fontId="14" fillId="8" borderId="0" xfId="2" applyFont="1" applyFill="1" applyAlignment="1">
      <alignment horizontal="center"/>
    </xf>
    <xf numFmtId="0" fontId="10" fillId="10" borderId="0" xfId="0" applyFont="1" applyFill="1" applyAlignment="1">
      <alignment horizontal="center" vertical="top"/>
    </xf>
    <xf numFmtId="0" fontId="10" fillId="0" borderId="0" xfId="2" applyFont="1"/>
    <xf numFmtId="0" fontId="14" fillId="0" borderId="0" xfId="2" applyFont="1"/>
    <xf numFmtId="0" fontId="13" fillId="0" borderId="0" xfId="0" applyFont="1" applyAlignment="1">
      <alignment horizontal="left" wrapText="1"/>
    </xf>
    <xf numFmtId="0" fontId="10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5" fillId="6" borderId="0" xfId="0" applyFont="1" applyFill="1" applyBorder="1" applyAlignment="1">
      <alignment horizontal="center"/>
    </xf>
    <xf numFmtId="0" fontId="7" fillId="7" borderId="0" xfId="0" applyFont="1" applyFill="1" applyBorder="1" applyAlignment="1">
      <alignment horizontal="center"/>
    </xf>
    <xf numFmtId="0" fontId="7" fillId="8" borderId="0" xfId="0" applyFont="1" applyFill="1" applyBorder="1" applyAlignment="1">
      <alignment horizontal="center"/>
    </xf>
    <xf numFmtId="0" fontId="4" fillId="5" borderId="0" xfId="0" applyFont="1" applyFill="1" applyAlignment="1"/>
    <xf numFmtId="0" fontId="9" fillId="4" borderId="0" xfId="0" applyFont="1" applyFill="1" applyAlignment="1">
      <alignment horizontal="center"/>
    </xf>
    <xf numFmtId="0" fontId="4" fillId="5" borderId="0" xfId="0" applyFont="1" applyFill="1" applyAlignment="1">
      <alignment horizontal="left"/>
    </xf>
    <xf numFmtId="0" fontId="4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Normal 2" xfId="2" xr:uid="{D919D262-DFC6-4153-AD29-B19F7A25258D}"/>
  </cellStyles>
  <dxfs count="0"/>
  <tableStyles count="0" defaultTableStyle="TableStyleMedium2" defaultPivotStyle="PivotStyleLight16"/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57D77-E044-4910-8265-C1578690275C}">
  <sheetPr>
    <outlinePr summaryBelow="0" summaryRight="0"/>
  </sheetPr>
  <dimension ref="A1:AC898"/>
  <sheetViews>
    <sheetView showGridLines="0" tabSelected="1" zoomScale="62" zoomScaleNormal="70" workbookViewId="0">
      <selection activeCell="B6" sqref="B6:F6"/>
    </sheetView>
  </sheetViews>
  <sheetFormatPr defaultColWidth="12.6640625" defaultRowHeight="15" x14ac:dyDescent="0.25"/>
  <cols>
    <col min="1" max="1" width="12.6640625" style="48" customWidth="1"/>
    <col min="2" max="2" width="17.6640625" style="48" customWidth="1"/>
    <col min="3" max="3" width="12.6640625" style="48" customWidth="1"/>
    <col min="4" max="4" width="22.77734375" style="48" customWidth="1"/>
    <col min="5" max="5" width="50.44140625" style="48" customWidth="1"/>
    <col min="6" max="6" width="72.33203125" style="48" customWidth="1"/>
    <col min="7" max="10" width="12.6640625" style="48" customWidth="1"/>
    <col min="11" max="11" width="34.21875" style="48" customWidth="1"/>
    <col min="12" max="12" width="14.33203125" style="48" customWidth="1"/>
    <col min="13" max="29" width="12.6640625" style="48" customWidth="1"/>
    <col min="30" max="16384" width="12.6640625" style="48"/>
  </cols>
  <sheetData>
    <row r="1" spans="1:29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</row>
    <row r="2" spans="1:29" ht="64.95" customHeight="1" x14ac:dyDescent="0.25">
      <c r="A2" s="49"/>
      <c r="B2" s="76" t="e" vm="1">
        <v>#VALUE!</v>
      </c>
      <c r="C2" s="76"/>
      <c r="D2" s="76"/>
      <c r="E2" s="76"/>
      <c r="F2" s="76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</row>
    <row r="3" spans="1:29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</row>
    <row r="4" spans="1:29" ht="15.6" x14ac:dyDescent="0.3">
      <c r="A4" s="50"/>
      <c r="B4" s="69" t="s">
        <v>38</v>
      </c>
      <c r="C4" s="69"/>
      <c r="D4" s="69"/>
      <c r="E4" s="69"/>
      <c r="F4" s="69"/>
      <c r="G4" s="60"/>
      <c r="H4" s="60"/>
      <c r="I4" s="60"/>
      <c r="J4" s="60"/>
      <c r="K4" s="60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</row>
    <row r="5" spans="1:29" ht="15.6" x14ac:dyDescent="0.3">
      <c r="A5" s="49"/>
      <c r="B5" s="70" t="s">
        <v>85</v>
      </c>
      <c r="C5" s="70"/>
      <c r="D5" s="70"/>
      <c r="E5" s="70"/>
      <c r="F5" s="70"/>
      <c r="G5" s="60"/>
      <c r="H5" s="60"/>
      <c r="I5" s="60"/>
      <c r="J5" s="60"/>
      <c r="K5" s="60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</row>
    <row r="6" spans="1:29" ht="15.6" x14ac:dyDescent="0.3">
      <c r="A6" s="49"/>
      <c r="B6" s="71" t="s">
        <v>43</v>
      </c>
      <c r="C6" s="71"/>
      <c r="D6" s="71"/>
      <c r="E6" s="71"/>
      <c r="F6" s="71"/>
      <c r="G6" s="60"/>
      <c r="H6" s="60"/>
      <c r="I6" s="60"/>
      <c r="J6" s="60"/>
      <c r="K6" s="60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spans="1:29" ht="15.6" x14ac:dyDescent="0.3">
      <c r="A7" s="49"/>
      <c r="B7" s="61"/>
      <c r="C7" s="61"/>
      <c r="D7" s="61"/>
      <c r="E7" s="61"/>
      <c r="F7" s="61"/>
      <c r="G7" s="60"/>
      <c r="H7" s="60"/>
      <c r="I7" s="60"/>
      <c r="J7" s="60"/>
      <c r="K7" s="60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</row>
    <row r="8" spans="1:29" ht="15.6" x14ac:dyDescent="0.25">
      <c r="A8" s="49"/>
      <c r="B8" s="62" t="s">
        <v>46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</row>
    <row r="9" spans="1:29" x14ac:dyDescent="0.25">
      <c r="A9" s="49"/>
      <c r="B9" s="72" t="s">
        <v>78</v>
      </c>
      <c r="C9" s="72"/>
      <c r="D9" s="72"/>
      <c r="E9" s="72"/>
      <c r="F9" s="51"/>
      <c r="G9" s="51"/>
      <c r="H9" s="51"/>
      <c r="I9" s="51"/>
      <c r="J9" s="51"/>
      <c r="K9" s="51"/>
      <c r="L9" s="5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</row>
    <row r="10" spans="1:29" x14ac:dyDescent="0.25">
      <c r="A10" s="49"/>
      <c r="B10" s="63" t="s">
        <v>77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</row>
    <row r="11" spans="1:29" ht="15.6" x14ac:dyDescent="0.3">
      <c r="A11" s="49"/>
      <c r="B11" s="61"/>
      <c r="C11" s="61"/>
      <c r="D11" s="61"/>
      <c r="E11" s="61"/>
      <c r="F11" s="61"/>
      <c r="G11" s="60"/>
      <c r="H11" s="60"/>
      <c r="I11" s="60"/>
      <c r="J11" s="60"/>
      <c r="K11" s="60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</row>
    <row r="12" spans="1:29" ht="15.6" x14ac:dyDescent="0.3">
      <c r="A12" s="49"/>
      <c r="B12" s="64" t="s">
        <v>81</v>
      </c>
      <c r="C12" s="61"/>
      <c r="D12" s="61"/>
      <c r="E12" s="61"/>
      <c r="F12" s="61"/>
      <c r="G12" s="60"/>
      <c r="H12" s="60"/>
      <c r="I12" s="60"/>
      <c r="J12" s="60"/>
      <c r="K12" s="60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</row>
    <row r="13" spans="1:29" ht="15.6" x14ac:dyDescent="0.3">
      <c r="A13" s="49"/>
      <c r="B13" s="61"/>
      <c r="C13" s="61"/>
      <c r="D13" s="61"/>
      <c r="E13" s="61"/>
      <c r="F13" s="61"/>
      <c r="G13" s="60"/>
      <c r="H13" s="60"/>
      <c r="I13" s="60"/>
      <c r="J13" s="60"/>
      <c r="K13" s="60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</row>
    <row r="14" spans="1:29" ht="15.6" x14ac:dyDescent="0.3">
      <c r="A14" s="49"/>
      <c r="B14" s="68" t="s">
        <v>82</v>
      </c>
      <c r="C14" s="68"/>
      <c r="D14" s="68"/>
      <c r="E14" s="68"/>
      <c r="F14" s="68"/>
      <c r="G14" s="60"/>
      <c r="H14" s="60"/>
      <c r="I14" s="60"/>
      <c r="J14" s="60"/>
      <c r="K14" s="60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</row>
    <row r="15" spans="1:29" ht="15.6" x14ac:dyDescent="0.3">
      <c r="A15" s="49"/>
      <c r="B15" s="61"/>
      <c r="C15" s="61"/>
      <c r="D15" s="61"/>
      <c r="E15" s="61"/>
      <c r="F15" s="61"/>
      <c r="G15" s="60"/>
      <c r="H15" s="60"/>
      <c r="I15" s="60"/>
      <c r="J15" s="60"/>
      <c r="K15" s="60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</row>
    <row r="16" spans="1:29" ht="15.6" x14ac:dyDescent="0.3">
      <c r="A16" s="49"/>
      <c r="B16" s="64" t="s">
        <v>79</v>
      </c>
      <c r="C16" s="61"/>
      <c r="D16" s="61"/>
      <c r="E16" s="61"/>
      <c r="F16" s="61"/>
      <c r="G16" s="60"/>
      <c r="H16" s="60"/>
      <c r="I16" s="60"/>
      <c r="J16" s="60"/>
      <c r="K16" s="60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</row>
    <row r="17" spans="1:29" ht="15.6" x14ac:dyDescent="0.3">
      <c r="A17" s="49"/>
      <c r="B17" s="61"/>
      <c r="C17" s="61"/>
      <c r="D17" s="61"/>
      <c r="E17" s="61"/>
      <c r="F17" s="61"/>
      <c r="G17" s="60"/>
      <c r="H17" s="60"/>
      <c r="I17" s="60"/>
      <c r="J17" s="60"/>
      <c r="K17" s="60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</row>
    <row r="18" spans="1:29" ht="15.6" x14ac:dyDescent="0.3">
      <c r="A18" s="49"/>
      <c r="B18" s="61"/>
      <c r="C18" s="66" t="s">
        <v>80</v>
      </c>
      <c r="D18" s="66"/>
      <c r="E18" s="66"/>
      <c r="F18" s="66"/>
      <c r="G18" s="60"/>
      <c r="H18" s="60"/>
      <c r="I18" s="60"/>
      <c r="J18" s="60"/>
      <c r="K18" s="60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</row>
    <row r="19" spans="1:29" ht="15.6" x14ac:dyDescent="0.3">
      <c r="A19" s="49"/>
      <c r="B19" s="61"/>
      <c r="C19" s="65"/>
      <c r="D19" s="65"/>
      <c r="E19" s="65"/>
      <c r="F19" s="65"/>
      <c r="G19" s="60"/>
      <c r="H19" s="60"/>
      <c r="I19" s="60"/>
      <c r="J19" s="60"/>
      <c r="K19" s="60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</row>
    <row r="20" spans="1:29" ht="15.6" x14ac:dyDescent="0.3">
      <c r="A20" s="49"/>
      <c r="B20" s="61"/>
      <c r="C20" s="67" t="s">
        <v>83</v>
      </c>
      <c r="D20" s="67"/>
      <c r="E20" s="67"/>
      <c r="F20" s="67"/>
      <c r="G20" s="60"/>
      <c r="H20" s="60"/>
      <c r="I20" s="60"/>
      <c r="J20" s="60"/>
      <c r="K20" s="60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</row>
    <row r="21" spans="1:29" x14ac:dyDescent="0.2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</row>
    <row r="22" spans="1:29" ht="15.6" x14ac:dyDescent="0.3">
      <c r="A22" s="47"/>
      <c r="B22" s="52" t="s">
        <v>41</v>
      </c>
      <c r="C22" s="74" t="s">
        <v>42</v>
      </c>
      <c r="D22" s="74"/>
      <c r="E22" s="74"/>
      <c r="F22" s="74"/>
      <c r="G22" s="74"/>
      <c r="H22" s="74"/>
      <c r="I22" s="74"/>
      <c r="J22" s="74"/>
      <c r="K22" s="54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</row>
    <row r="23" spans="1:29" ht="18" customHeight="1" x14ac:dyDescent="0.2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</row>
    <row r="24" spans="1:29" ht="36" customHeight="1" x14ac:dyDescent="0.3">
      <c r="A24" s="47"/>
      <c r="B24" s="75" t="s">
        <v>47</v>
      </c>
      <c r="C24" s="75"/>
      <c r="D24" s="75"/>
      <c r="E24" s="75"/>
      <c r="F24" s="75"/>
      <c r="G24" s="59"/>
      <c r="H24" s="59"/>
      <c r="I24" s="59"/>
      <c r="J24" s="59"/>
      <c r="K24" s="59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</row>
    <row r="25" spans="1:29" ht="18" customHeight="1" x14ac:dyDescent="0.25">
      <c r="A25" s="47"/>
      <c r="B25" s="55"/>
      <c r="C25" s="73"/>
      <c r="D25" s="73"/>
      <c r="E25" s="73"/>
      <c r="F25" s="73"/>
      <c r="G25" s="73"/>
      <c r="H25" s="73"/>
      <c r="I25" s="73"/>
      <c r="J25" s="73"/>
      <c r="K25" s="73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</row>
    <row r="26" spans="1:29" ht="18" customHeight="1" x14ac:dyDescent="0.3">
      <c r="A26" s="47"/>
      <c r="B26" s="56" t="s">
        <v>44</v>
      </c>
      <c r="C26" s="47"/>
      <c r="D26" s="57"/>
      <c r="E26" s="57"/>
      <c r="F26" s="57"/>
      <c r="G26" s="57"/>
      <c r="H26" s="57"/>
      <c r="I26" s="57"/>
      <c r="J26" s="57"/>
      <c r="K26" s="5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</row>
    <row r="27" spans="1:29" ht="18" customHeight="1" x14ac:dyDescent="0.3">
      <c r="A27" s="47"/>
      <c r="B27" s="56"/>
      <c r="C27" s="47"/>
      <c r="D27" s="57"/>
      <c r="E27" s="57"/>
      <c r="F27" s="57"/>
      <c r="G27" s="57"/>
      <c r="H27" s="57"/>
      <c r="I27" s="57"/>
      <c r="J27" s="57"/>
      <c r="K27" s="5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</row>
    <row r="28" spans="1:29" ht="18" customHeight="1" x14ac:dyDescent="0.3">
      <c r="A28" s="47"/>
      <c r="B28" s="58" t="s">
        <v>45</v>
      </c>
      <c r="C28" s="47"/>
      <c r="D28" s="57"/>
      <c r="E28" s="57"/>
      <c r="F28" s="57"/>
      <c r="G28" s="57"/>
      <c r="H28" s="57"/>
      <c r="I28" s="57"/>
      <c r="J28" s="57"/>
      <c r="K28" s="5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</row>
    <row r="29" spans="1:29" ht="18" customHeight="1" x14ac:dyDescent="0.3">
      <c r="A29" s="47"/>
      <c r="B29" s="58">
        <v>1</v>
      </c>
      <c r="C29" s="53" t="s">
        <v>36</v>
      </c>
      <c r="D29" s="57"/>
      <c r="E29" s="57"/>
      <c r="F29" s="57"/>
      <c r="G29" s="57"/>
      <c r="H29" s="57"/>
      <c r="I29" s="57"/>
      <c r="J29" s="57"/>
      <c r="K29" s="5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</row>
    <row r="30" spans="1:29" ht="18" customHeight="1" x14ac:dyDescent="0.3">
      <c r="A30" s="47"/>
      <c r="B30" s="56"/>
      <c r="C30" s="56" t="s">
        <v>48</v>
      </c>
      <c r="D30" s="57"/>
      <c r="E30" s="57"/>
      <c r="F30" s="57"/>
      <c r="G30" s="57"/>
      <c r="H30" s="57"/>
      <c r="I30" s="57"/>
      <c r="J30" s="57"/>
      <c r="K30" s="5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</row>
    <row r="31" spans="1:29" ht="18" customHeight="1" x14ac:dyDescent="0.3">
      <c r="A31" s="47"/>
      <c r="B31" s="56"/>
      <c r="C31" s="47"/>
      <c r="D31" s="57"/>
      <c r="E31" s="57"/>
      <c r="F31" s="57"/>
      <c r="G31" s="57"/>
      <c r="H31" s="57"/>
      <c r="I31" s="57"/>
      <c r="J31" s="57"/>
      <c r="K31" s="5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</row>
    <row r="32" spans="1:29" ht="18" customHeight="1" x14ac:dyDescent="0.3">
      <c r="A32" s="47"/>
      <c r="B32" s="56"/>
      <c r="C32" s="58" t="s">
        <v>58</v>
      </c>
      <c r="D32" s="57"/>
      <c r="E32" s="57"/>
      <c r="F32" s="57"/>
      <c r="G32" s="57"/>
      <c r="H32" s="57"/>
      <c r="I32" s="57"/>
      <c r="J32" s="57"/>
      <c r="K32" s="5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</row>
    <row r="33" spans="1:29" ht="18" customHeight="1" x14ac:dyDescent="0.3">
      <c r="A33" s="47"/>
      <c r="B33" s="56"/>
      <c r="C33" s="58" t="s">
        <v>59</v>
      </c>
      <c r="D33" s="57"/>
      <c r="E33" s="57"/>
      <c r="F33" s="57"/>
      <c r="G33" s="57"/>
      <c r="H33" s="57"/>
      <c r="I33" s="57"/>
      <c r="J33" s="57"/>
      <c r="K33" s="5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</row>
    <row r="34" spans="1:29" ht="18" customHeight="1" x14ac:dyDescent="0.3">
      <c r="A34" s="47"/>
      <c r="B34" s="56"/>
      <c r="C34" s="58" t="s">
        <v>60</v>
      </c>
      <c r="D34" s="57"/>
      <c r="E34" s="57"/>
      <c r="F34" s="57"/>
      <c r="G34" s="57"/>
      <c r="H34" s="57"/>
      <c r="I34" s="57"/>
      <c r="J34" s="57"/>
      <c r="K34" s="5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</row>
    <row r="35" spans="1:29" ht="18" customHeight="1" x14ac:dyDescent="0.3">
      <c r="A35" s="47"/>
      <c r="B35" s="55"/>
      <c r="C35" s="58" t="s">
        <v>61</v>
      </c>
      <c r="D35" s="57"/>
      <c r="E35" s="57"/>
      <c r="F35" s="57"/>
      <c r="G35" s="57"/>
      <c r="H35" s="57"/>
      <c r="I35" s="57"/>
      <c r="J35" s="57"/>
      <c r="K35" s="5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</row>
    <row r="36" spans="1:29" ht="18" customHeight="1" x14ac:dyDescent="0.3">
      <c r="A36" s="47"/>
      <c r="B36" s="55"/>
      <c r="C36" s="47"/>
      <c r="D36" s="57"/>
      <c r="E36" s="57"/>
      <c r="F36" s="57"/>
      <c r="G36" s="57"/>
      <c r="H36" s="57"/>
      <c r="I36" s="57"/>
      <c r="J36" s="57"/>
      <c r="K36" s="5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</row>
    <row r="37" spans="1:29" ht="18" customHeight="1" x14ac:dyDescent="0.3">
      <c r="A37" s="47"/>
      <c r="B37" s="55"/>
      <c r="C37" s="56" t="s">
        <v>49</v>
      </c>
      <c r="D37" s="57"/>
      <c r="E37" s="57"/>
      <c r="F37" s="57"/>
      <c r="G37" s="57"/>
      <c r="H37" s="57"/>
      <c r="I37" s="57"/>
      <c r="J37" s="57"/>
      <c r="K37" s="5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</row>
    <row r="38" spans="1:29" ht="18" customHeight="1" x14ac:dyDescent="0.3">
      <c r="A38" s="47"/>
      <c r="B38" s="55"/>
      <c r="C38" s="47"/>
      <c r="D38" s="57"/>
      <c r="E38" s="57"/>
      <c r="F38" s="57"/>
      <c r="G38" s="57"/>
      <c r="H38" s="57"/>
      <c r="I38" s="57"/>
      <c r="J38" s="57"/>
      <c r="K38" s="5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</row>
    <row r="39" spans="1:29" ht="18" customHeight="1" x14ac:dyDescent="0.3">
      <c r="A39" s="47"/>
      <c r="B39" s="55">
        <v>2</v>
      </c>
      <c r="C39" s="58" t="s">
        <v>37</v>
      </c>
      <c r="D39" s="57"/>
      <c r="E39" s="57"/>
      <c r="F39" s="57"/>
      <c r="G39" s="57"/>
      <c r="H39" s="57"/>
      <c r="I39" s="57"/>
      <c r="J39" s="57"/>
      <c r="K39" s="5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</row>
    <row r="40" spans="1:29" ht="18" customHeight="1" x14ac:dyDescent="0.3">
      <c r="A40" s="47"/>
      <c r="B40" s="55"/>
      <c r="C40" s="56" t="s">
        <v>50</v>
      </c>
      <c r="D40" s="57"/>
      <c r="E40" s="57"/>
      <c r="F40" s="57"/>
      <c r="G40" s="57"/>
      <c r="H40" s="57"/>
      <c r="I40" s="57"/>
      <c r="J40" s="57"/>
      <c r="K40" s="5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</row>
    <row r="41" spans="1:29" ht="18" customHeight="1" x14ac:dyDescent="0.3">
      <c r="A41" s="47"/>
      <c r="B41" s="55"/>
      <c r="C41" s="47"/>
      <c r="D41" s="57"/>
      <c r="E41" s="57"/>
      <c r="F41" s="57"/>
      <c r="G41" s="57"/>
      <c r="H41" s="57"/>
      <c r="I41" s="57"/>
      <c r="J41" s="57"/>
      <c r="K41" s="5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</row>
    <row r="42" spans="1:29" ht="18" customHeight="1" x14ac:dyDescent="0.3">
      <c r="A42" s="47"/>
      <c r="B42" s="55"/>
      <c r="C42" s="58" t="s">
        <v>62</v>
      </c>
      <c r="D42" s="57"/>
      <c r="E42" s="57"/>
      <c r="F42" s="57"/>
      <c r="G42" s="57"/>
      <c r="H42" s="57"/>
      <c r="I42" s="57"/>
      <c r="J42" s="57"/>
      <c r="K42" s="5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</row>
    <row r="43" spans="1:29" ht="18" customHeight="1" x14ac:dyDescent="0.3">
      <c r="A43" s="47"/>
      <c r="B43" s="55"/>
      <c r="C43" s="58" t="s">
        <v>63</v>
      </c>
      <c r="D43" s="57"/>
      <c r="E43" s="57"/>
      <c r="F43" s="57"/>
      <c r="G43" s="57"/>
      <c r="H43" s="57"/>
      <c r="I43" s="57"/>
      <c r="J43" s="57"/>
      <c r="K43" s="5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</row>
    <row r="44" spans="1:29" ht="18" customHeight="1" x14ac:dyDescent="0.3">
      <c r="A44" s="47"/>
      <c r="B44" s="55"/>
      <c r="C44" s="58" t="s">
        <v>64</v>
      </c>
      <c r="D44" s="57"/>
      <c r="E44" s="57"/>
      <c r="F44" s="57"/>
      <c r="G44" s="57"/>
      <c r="H44" s="57"/>
      <c r="I44" s="57"/>
      <c r="J44" s="57"/>
      <c r="K44" s="5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</row>
    <row r="45" spans="1:29" ht="18" customHeight="1" x14ac:dyDescent="0.3">
      <c r="A45" s="47"/>
      <c r="B45" s="55"/>
      <c r="C45" s="56"/>
      <c r="D45" s="57"/>
      <c r="E45" s="57"/>
      <c r="F45" s="57"/>
      <c r="G45" s="57"/>
      <c r="H45" s="57"/>
      <c r="I45" s="57"/>
      <c r="J45" s="57"/>
      <c r="K45" s="5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</row>
    <row r="46" spans="1:29" ht="18" customHeight="1" x14ac:dyDescent="0.3">
      <c r="A46" s="47"/>
      <c r="B46" s="55"/>
      <c r="C46" s="56" t="s">
        <v>51</v>
      </c>
      <c r="D46" s="57"/>
      <c r="E46" s="57"/>
      <c r="F46" s="57"/>
      <c r="G46" s="57"/>
      <c r="H46" s="57"/>
      <c r="I46" s="57"/>
      <c r="J46" s="57"/>
      <c r="K46" s="5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</row>
    <row r="47" spans="1:29" ht="18" customHeight="1" x14ac:dyDescent="0.3">
      <c r="A47" s="47"/>
      <c r="B47" s="55"/>
      <c r="C47" s="56"/>
      <c r="D47" s="57"/>
      <c r="E47" s="57"/>
      <c r="F47" s="57"/>
      <c r="G47" s="57"/>
      <c r="H47" s="57"/>
      <c r="I47" s="57"/>
      <c r="J47" s="57"/>
      <c r="K47" s="5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</row>
    <row r="48" spans="1:29" ht="18" customHeight="1" x14ac:dyDescent="0.3">
      <c r="A48" s="47"/>
      <c r="B48" s="55"/>
      <c r="C48" s="47"/>
      <c r="D48" s="57"/>
      <c r="E48" s="57"/>
      <c r="F48" s="57"/>
      <c r="G48" s="57"/>
      <c r="H48" s="57"/>
      <c r="I48" s="57"/>
      <c r="J48" s="57"/>
      <c r="K48" s="5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</row>
    <row r="49" spans="1:29" ht="18" customHeight="1" x14ac:dyDescent="0.3">
      <c r="A49" s="47"/>
      <c r="B49" s="55">
        <v>3</v>
      </c>
      <c r="C49" s="58" t="s">
        <v>5</v>
      </c>
      <c r="D49" s="57"/>
      <c r="E49" s="57"/>
      <c r="F49" s="57"/>
      <c r="G49" s="57"/>
      <c r="H49" s="57"/>
      <c r="I49" s="57"/>
      <c r="J49" s="57"/>
      <c r="K49" s="5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</row>
    <row r="50" spans="1:29" ht="18" customHeight="1" x14ac:dyDescent="0.3">
      <c r="A50" s="47"/>
      <c r="B50" s="55"/>
      <c r="C50" s="56" t="s">
        <v>52</v>
      </c>
      <c r="D50" s="57"/>
      <c r="E50" s="57"/>
      <c r="F50" s="57"/>
      <c r="G50" s="57"/>
      <c r="H50" s="57"/>
      <c r="I50" s="57"/>
      <c r="J50" s="57"/>
      <c r="K50" s="5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</row>
    <row r="51" spans="1:29" ht="18" customHeight="1" x14ac:dyDescent="0.3">
      <c r="A51" s="47"/>
      <c r="B51" s="55"/>
      <c r="C51" s="47"/>
      <c r="D51" s="57"/>
      <c r="E51" s="57"/>
      <c r="F51" s="57"/>
      <c r="G51" s="57"/>
      <c r="H51" s="57"/>
      <c r="I51" s="57"/>
      <c r="J51" s="57"/>
      <c r="K51" s="5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</row>
    <row r="52" spans="1:29" ht="18" customHeight="1" x14ac:dyDescent="0.3">
      <c r="A52" s="47"/>
      <c r="B52" s="55"/>
      <c r="C52" s="58" t="s">
        <v>65</v>
      </c>
      <c r="D52" s="57"/>
      <c r="E52" s="57"/>
      <c r="F52" s="57"/>
      <c r="G52" s="57"/>
      <c r="H52" s="57"/>
      <c r="I52" s="57"/>
      <c r="J52" s="57"/>
      <c r="K52" s="5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</row>
    <row r="53" spans="1:29" ht="18" customHeight="1" x14ac:dyDescent="0.3">
      <c r="A53" s="47"/>
      <c r="B53" s="55"/>
      <c r="C53" s="58" t="s">
        <v>66</v>
      </c>
      <c r="D53" s="57"/>
      <c r="E53" s="57"/>
      <c r="F53" s="57"/>
      <c r="G53" s="57"/>
      <c r="H53" s="57"/>
      <c r="I53" s="57"/>
      <c r="J53" s="57"/>
      <c r="K53" s="5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</row>
    <row r="54" spans="1:29" ht="18" customHeight="1" x14ac:dyDescent="0.3">
      <c r="A54" s="47"/>
      <c r="B54" s="55"/>
      <c r="C54" s="58" t="s">
        <v>67</v>
      </c>
      <c r="D54" s="57"/>
      <c r="E54" s="57"/>
      <c r="F54" s="57"/>
      <c r="G54" s="57"/>
      <c r="H54" s="57"/>
      <c r="I54" s="57"/>
      <c r="J54" s="57"/>
      <c r="K54" s="5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</row>
    <row r="55" spans="1:29" ht="18" customHeight="1" x14ac:dyDescent="0.3">
      <c r="A55" s="47"/>
      <c r="B55" s="55"/>
      <c r="C55" s="58" t="s">
        <v>68</v>
      </c>
      <c r="D55" s="57"/>
      <c r="E55" s="57"/>
      <c r="F55" s="57"/>
      <c r="G55" s="57"/>
      <c r="H55" s="57"/>
      <c r="I55" s="57"/>
      <c r="J55" s="57"/>
      <c r="K55" s="5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</row>
    <row r="56" spans="1:29" ht="18" customHeight="1" x14ac:dyDescent="0.3">
      <c r="A56" s="47"/>
      <c r="B56" s="55"/>
      <c r="C56" s="58" t="s">
        <v>84</v>
      </c>
      <c r="D56" s="57"/>
      <c r="E56" s="57"/>
      <c r="F56" s="57"/>
      <c r="G56" s="57"/>
      <c r="H56" s="57"/>
      <c r="I56" s="57"/>
      <c r="J56" s="57"/>
      <c r="K56" s="5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</row>
    <row r="57" spans="1:29" ht="18" customHeight="1" x14ac:dyDescent="0.3">
      <c r="A57" s="47"/>
      <c r="B57" s="55"/>
      <c r="C57" s="56"/>
      <c r="D57" s="57"/>
      <c r="E57" s="57"/>
      <c r="F57" s="57"/>
      <c r="G57" s="57"/>
      <c r="H57" s="57"/>
      <c r="I57" s="57"/>
      <c r="J57" s="57"/>
      <c r="K57" s="5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</row>
    <row r="58" spans="1:29" ht="18" customHeight="1" x14ac:dyDescent="0.3">
      <c r="A58" s="47"/>
      <c r="B58" s="55">
        <v>4</v>
      </c>
      <c r="C58" s="58" t="s">
        <v>11</v>
      </c>
      <c r="D58" s="57"/>
      <c r="E58" s="57"/>
      <c r="F58" s="57"/>
      <c r="G58" s="57"/>
      <c r="H58" s="57"/>
      <c r="I58" s="57"/>
      <c r="J58" s="57"/>
      <c r="K58" s="5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</row>
    <row r="59" spans="1:29" ht="18" customHeight="1" x14ac:dyDescent="0.3">
      <c r="A59" s="47"/>
      <c r="B59" s="55"/>
      <c r="C59" s="56" t="s">
        <v>53</v>
      </c>
      <c r="D59" s="57"/>
      <c r="E59" s="57"/>
      <c r="F59" s="57"/>
      <c r="G59" s="57"/>
      <c r="H59" s="57"/>
      <c r="I59" s="57"/>
      <c r="J59" s="57"/>
      <c r="K59" s="5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</row>
    <row r="60" spans="1:29" ht="18" customHeight="1" x14ac:dyDescent="0.3">
      <c r="A60" s="47"/>
      <c r="B60" s="55"/>
      <c r="C60" s="47"/>
      <c r="D60" s="57"/>
      <c r="E60" s="57"/>
      <c r="F60" s="57"/>
      <c r="G60" s="57"/>
      <c r="H60" s="57"/>
      <c r="I60" s="57"/>
      <c r="J60" s="57"/>
      <c r="K60" s="5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</row>
    <row r="61" spans="1:29" ht="18" customHeight="1" x14ac:dyDescent="0.3">
      <c r="A61" s="47"/>
      <c r="B61" s="55"/>
      <c r="C61" s="58" t="s">
        <v>69</v>
      </c>
      <c r="D61" s="57"/>
      <c r="E61" s="57"/>
      <c r="F61" s="57"/>
      <c r="G61" s="57"/>
      <c r="H61" s="57"/>
      <c r="I61" s="57"/>
      <c r="J61" s="57"/>
      <c r="K61" s="5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</row>
    <row r="62" spans="1:29" ht="18" customHeight="1" x14ac:dyDescent="0.3">
      <c r="A62" s="47"/>
      <c r="B62" s="55"/>
      <c r="C62" s="58" t="s">
        <v>70</v>
      </c>
      <c r="D62" s="57"/>
      <c r="E62" s="57"/>
      <c r="F62" s="57"/>
      <c r="G62" s="57"/>
      <c r="H62" s="57"/>
      <c r="I62" s="57"/>
      <c r="J62" s="57"/>
      <c r="K62" s="5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</row>
    <row r="63" spans="1:29" ht="18" customHeight="1" x14ac:dyDescent="0.3">
      <c r="A63" s="47"/>
      <c r="B63" s="55"/>
      <c r="C63" s="58"/>
      <c r="D63" s="57"/>
      <c r="E63" s="57"/>
      <c r="F63" s="57"/>
      <c r="G63" s="57"/>
      <c r="H63" s="57"/>
      <c r="I63" s="57"/>
      <c r="J63" s="57"/>
      <c r="K63" s="5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</row>
    <row r="64" spans="1:29" ht="18" customHeight="1" x14ac:dyDescent="0.3">
      <c r="A64" s="47"/>
      <c r="B64" s="55">
        <v>5</v>
      </c>
      <c r="C64" s="58" t="s">
        <v>54</v>
      </c>
      <c r="D64" s="57"/>
      <c r="E64" s="57"/>
      <c r="F64" s="57"/>
      <c r="G64" s="57"/>
      <c r="H64" s="57"/>
      <c r="I64" s="57"/>
      <c r="J64" s="57"/>
      <c r="K64" s="5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</row>
    <row r="65" spans="1:29" ht="18" customHeight="1" x14ac:dyDescent="0.3">
      <c r="A65" s="47"/>
      <c r="B65" s="55"/>
      <c r="C65" s="56" t="s">
        <v>55</v>
      </c>
      <c r="D65" s="57"/>
      <c r="E65" s="57"/>
      <c r="F65" s="57"/>
      <c r="G65" s="57"/>
      <c r="H65" s="57"/>
      <c r="I65" s="57"/>
      <c r="J65" s="57"/>
      <c r="K65" s="5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</row>
    <row r="66" spans="1:29" ht="18" customHeight="1" x14ac:dyDescent="0.3">
      <c r="A66" s="47"/>
      <c r="B66" s="55"/>
      <c r="C66" s="47"/>
      <c r="D66" s="57"/>
      <c r="E66" s="57"/>
      <c r="F66" s="57"/>
      <c r="G66" s="57"/>
      <c r="H66" s="57"/>
      <c r="I66" s="57"/>
      <c r="J66" s="57"/>
      <c r="K66" s="5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</row>
    <row r="67" spans="1:29" ht="18" customHeight="1" x14ac:dyDescent="0.3">
      <c r="A67" s="47"/>
      <c r="B67" s="55"/>
      <c r="C67" s="58" t="s">
        <v>71</v>
      </c>
      <c r="D67" s="57"/>
      <c r="E67" s="57"/>
      <c r="F67" s="57"/>
      <c r="G67" s="57"/>
      <c r="H67" s="57"/>
      <c r="I67" s="57"/>
      <c r="J67" s="57"/>
      <c r="K67" s="5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</row>
    <row r="68" spans="1:29" ht="18" customHeight="1" x14ac:dyDescent="0.3">
      <c r="A68" s="47"/>
      <c r="B68" s="55"/>
      <c r="C68" s="58" t="s">
        <v>72</v>
      </c>
      <c r="D68" s="57"/>
      <c r="E68" s="57"/>
      <c r="F68" s="57"/>
      <c r="G68" s="57"/>
      <c r="H68" s="57"/>
      <c r="I68" s="57"/>
      <c r="J68" s="57"/>
      <c r="K68" s="5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</row>
    <row r="69" spans="1:29" ht="18" customHeight="1" x14ac:dyDescent="0.3">
      <c r="A69" s="47"/>
      <c r="B69" s="55"/>
      <c r="C69" s="58" t="s">
        <v>73</v>
      </c>
      <c r="D69" s="57"/>
      <c r="E69" s="57"/>
      <c r="F69" s="57"/>
      <c r="G69" s="57"/>
      <c r="H69" s="57"/>
      <c r="I69" s="57"/>
      <c r="J69" s="57"/>
      <c r="K69" s="5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</row>
    <row r="70" spans="1:29" ht="18" customHeight="1" x14ac:dyDescent="0.3">
      <c r="A70" s="47"/>
      <c r="B70" s="55"/>
      <c r="C70" s="56"/>
      <c r="D70" s="57"/>
      <c r="E70" s="57"/>
      <c r="F70" s="57"/>
      <c r="G70" s="57"/>
      <c r="H70" s="57"/>
      <c r="I70" s="57"/>
      <c r="J70" s="57"/>
      <c r="K70" s="5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</row>
    <row r="71" spans="1:29" ht="18" customHeight="1" x14ac:dyDescent="0.3">
      <c r="A71" s="47"/>
      <c r="B71" s="55">
        <v>6</v>
      </c>
      <c r="C71" s="58" t="s">
        <v>56</v>
      </c>
      <c r="D71" s="57"/>
      <c r="E71" s="57"/>
      <c r="F71" s="57"/>
      <c r="G71" s="57"/>
      <c r="H71" s="57"/>
      <c r="I71" s="57"/>
      <c r="J71" s="57"/>
      <c r="K71" s="5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</row>
    <row r="72" spans="1:29" ht="18" customHeight="1" x14ac:dyDescent="0.3">
      <c r="A72" s="47"/>
      <c r="B72" s="55"/>
      <c r="C72" s="56" t="s">
        <v>57</v>
      </c>
      <c r="D72" s="57"/>
      <c r="E72" s="57"/>
      <c r="F72" s="57"/>
      <c r="G72" s="57"/>
      <c r="H72" s="57"/>
      <c r="I72" s="57"/>
      <c r="J72" s="57"/>
      <c r="K72" s="5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</row>
    <row r="73" spans="1:29" ht="18" customHeight="1" x14ac:dyDescent="0.3">
      <c r="A73" s="47"/>
      <c r="B73" s="55"/>
      <c r="C73" s="47"/>
      <c r="D73" s="57"/>
      <c r="E73" s="57"/>
      <c r="F73" s="57"/>
      <c r="G73" s="57"/>
      <c r="H73" s="57"/>
      <c r="I73" s="57"/>
      <c r="J73" s="57"/>
      <c r="K73" s="5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</row>
    <row r="74" spans="1:29" ht="18" customHeight="1" x14ac:dyDescent="0.3">
      <c r="A74" s="47"/>
      <c r="B74" s="55"/>
      <c r="C74" s="58" t="s">
        <v>74</v>
      </c>
      <c r="D74" s="57"/>
      <c r="E74" s="57"/>
      <c r="F74" s="57"/>
      <c r="G74" s="57"/>
      <c r="H74" s="57"/>
      <c r="I74" s="57"/>
      <c r="J74" s="57"/>
      <c r="K74" s="5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</row>
    <row r="75" spans="1:29" ht="18" customHeight="1" x14ac:dyDescent="0.3">
      <c r="A75" s="47"/>
      <c r="B75" s="55"/>
      <c r="C75" s="58" t="s">
        <v>75</v>
      </c>
      <c r="D75" s="57"/>
      <c r="E75" s="57"/>
      <c r="F75" s="57"/>
      <c r="G75" s="57"/>
      <c r="H75" s="57"/>
      <c r="I75" s="57"/>
      <c r="J75" s="57"/>
      <c r="K75" s="5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</row>
    <row r="76" spans="1:29" ht="18" customHeight="1" x14ac:dyDescent="0.3">
      <c r="A76" s="47"/>
      <c r="B76" s="55"/>
      <c r="C76" s="58" t="s">
        <v>76</v>
      </c>
      <c r="D76" s="57"/>
      <c r="E76" s="57"/>
      <c r="F76" s="57"/>
      <c r="G76" s="57"/>
      <c r="H76" s="57"/>
      <c r="I76" s="57"/>
      <c r="J76" s="57"/>
      <c r="K76" s="5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</row>
    <row r="77" spans="1:29" x14ac:dyDescent="0.2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</row>
    <row r="78" spans="1:29" x14ac:dyDescent="0.2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</row>
    <row r="79" spans="1:29" x14ac:dyDescent="0.2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</row>
    <row r="80" spans="1:29" x14ac:dyDescent="0.2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</row>
    <row r="81" spans="1:29" x14ac:dyDescent="0.2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</row>
    <row r="82" spans="1:29" x14ac:dyDescent="0.2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</row>
    <row r="83" spans="1:29" x14ac:dyDescent="0.2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</row>
    <row r="84" spans="1:29" x14ac:dyDescent="0.2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</row>
    <row r="85" spans="1:29" x14ac:dyDescent="0.2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</row>
    <row r="86" spans="1:29" x14ac:dyDescent="0.2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</row>
    <row r="87" spans="1:29" x14ac:dyDescent="0.2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</row>
    <row r="88" spans="1:29" x14ac:dyDescent="0.2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</row>
    <row r="89" spans="1:29" x14ac:dyDescent="0.2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</row>
    <row r="90" spans="1:29" x14ac:dyDescent="0.2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</row>
    <row r="91" spans="1:29" x14ac:dyDescent="0.2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</row>
    <row r="92" spans="1:29" x14ac:dyDescent="0.2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</row>
    <row r="93" spans="1:29" x14ac:dyDescent="0.2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</row>
    <row r="94" spans="1:29" x14ac:dyDescent="0.2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</row>
    <row r="95" spans="1:29" x14ac:dyDescent="0.2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</row>
    <row r="96" spans="1:29" x14ac:dyDescent="0.2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</row>
    <row r="97" spans="1:29" x14ac:dyDescent="0.2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</row>
    <row r="98" spans="1:29" x14ac:dyDescent="0.2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</row>
    <row r="99" spans="1:29" x14ac:dyDescent="0.2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</row>
    <row r="100" spans="1:29" x14ac:dyDescent="0.2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</row>
    <row r="101" spans="1:29" x14ac:dyDescent="0.2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</row>
    <row r="102" spans="1:29" x14ac:dyDescent="0.2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</row>
    <row r="103" spans="1:29" x14ac:dyDescent="0.2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</row>
    <row r="104" spans="1:29" x14ac:dyDescent="0.2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</row>
    <row r="105" spans="1:29" x14ac:dyDescent="0.2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</row>
    <row r="106" spans="1:29" x14ac:dyDescent="0.2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</row>
    <row r="107" spans="1:29" x14ac:dyDescent="0.2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</row>
    <row r="108" spans="1:29" x14ac:dyDescent="0.2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</row>
    <row r="109" spans="1:29" x14ac:dyDescent="0.2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</row>
    <row r="110" spans="1:29" x14ac:dyDescent="0.2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</row>
    <row r="111" spans="1:29" x14ac:dyDescent="0.2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</row>
    <row r="112" spans="1:29" x14ac:dyDescent="0.2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</row>
    <row r="113" spans="1:29" x14ac:dyDescent="0.2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</row>
    <row r="114" spans="1:29" x14ac:dyDescent="0.2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</row>
    <row r="115" spans="1:29" x14ac:dyDescent="0.2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</row>
    <row r="116" spans="1:29" x14ac:dyDescent="0.2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</row>
    <row r="117" spans="1:29" x14ac:dyDescent="0.2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</row>
    <row r="118" spans="1:29" x14ac:dyDescent="0.2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</row>
    <row r="119" spans="1:29" x14ac:dyDescent="0.2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</row>
    <row r="120" spans="1:29" x14ac:dyDescent="0.2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</row>
    <row r="121" spans="1:29" x14ac:dyDescent="0.2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</row>
    <row r="122" spans="1:29" x14ac:dyDescent="0.2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</row>
    <row r="123" spans="1:29" x14ac:dyDescent="0.2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</row>
    <row r="124" spans="1:29" x14ac:dyDescent="0.25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</row>
    <row r="125" spans="1:29" x14ac:dyDescent="0.2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</row>
    <row r="126" spans="1:29" x14ac:dyDescent="0.2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</row>
    <row r="127" spans="1:29" x14ac:dyDescent="0.25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</row>
    <row r="128" spans="1:29" x14ac:dyDescent="0.25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</row>
    <row r="129" spans="1:29" x14ac:dyDescent="0.2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</row>
    <row r="130" spans="1:29" x14ac:dyDescent="0.25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</row>
    <row r="131" spans="1:29" x14ac:dyDescent="0.2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</row>
    <row r="132" spans="1:29" x14ac:dyDescent="0.25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</row>
    <row r="133" spans="1:29" x14ac:dyDescent="0.25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</row>
    <row r="134" spans="1:29" x14ac:dyDescent="0.25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</row>
    <row r="135" spans="1:29" x14ac:dyDescent="0.2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</row>
    <row r="136" spans="1:29" x14ac:dyDescent="0.25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</row>
    <row r="137" spans="1:29" x14ac:dyDescent="0.25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</row>
    <row r="138" spans="1:29" x14ac:dyDescent="0.25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</row>
    <row r="139" spans="1:29" x14ac:dyDescent="0.25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</row>
    <row r="140" spans="1:29" x14ac:dyDescent="0.25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</row>
    <row r="141" spans="1:29" x14ac:dyDescent="0.25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</row>
    <row r="142" spans="1:29" x14ac:dyDescent="0.2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</row>
    <row r="143" spans="1:29" x14ac:dyDescent="0.25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</row>
    <row r="144" spans="1:29" x14ac:dyDescent="0.25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</row>
    <row r="145" spans="1:29" x14ac:dyDescent="0.2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</row>
    <row r="146" spans="1:29" x14ac:dyDescent="0.25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</row>
    <row r="147" spans="1:29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</row>
    <row r="148" spans="1:29" x14ac:dyDescent="0.25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</row>
    <row r="149" spans="1:29" x14ac:dyDescent="0.25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</row>
    <row r="150" spans="1:29" x14ac:dyDescent="0.25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</row>
    <row r="151" spans="1:29" x14ac:dyDescent="0.2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</row>
    <row r="152" spans="1:29" x14ac:dyDescent="0.25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</row>
    <row r="153" spans="1:29" x14ac:dyDescent="0.25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</row>
    <row r="154" spans="1:29" x14ac:dyDescent="0.25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</row>
    <row r="155" spans="1:29" x14ac:dyDescent="0.2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</row>
    <row r="156" spans="1:29" x14ac:dyDescent="0.25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</row>
    <row r="157" spans="1:29" x14ac:dyDescent="0.25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</row>
    <row r="158" spans="1:29" x14ac:dyDescent="0.25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</row>
    <row r="159" spans="1:29" x14ac:dyDescent="0.25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</row>
    <row r="160" spans="1:29" x14ac:dyDescent="0.25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</row>
    <row r="161" spans="1:29" x14ac:dyDescent="0.25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</row>
    <row r="162" spans="1:29" x14ac:dyDescent="0.25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</row>
    <row r="163" spans="1:29" x14ac:dyDescent="0.25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</row>
    <row r="164" spans="1:29" x14ac:dyDescent="0.25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</row>
    <row r="165" spans="1:29" x14ac:dyDescent="0.2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</row>
    <row r="166" spans="1:29" x14ac:dyDescent="0.25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</row>
    <row r="167" spans="1:29" x14ac:dyDescent="0.25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</row>
    <row r="168" spans="1:29" x14ac:dyDescent="0.25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</row>
    <row r="169" spans="1:29" x14ac:dyDescent="0.25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</row>
    <row r="170" spans="1:29" x14ac:dyDescent="0.25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</row>
    <row r="171" spans="1:29" x14ac:dyDescent="0.25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</row>
    <row r="172" spans="1:29" x14ac:dyDescent="0.25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</row>
    <row r="173" spans="1:29" x14ac:dyDescent="0.25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</row>
    <row r="174" spans="1:29" x14ac:dyDescent="0.25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</row>
    <row r="175" spans="1:29" x14ac:dyDescent="0.2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</row>
    <row r="176" spans="1:29" x14ac:dyDescent="0.25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</row>
    <row r="177" spans="1:29" x14ac:dyDescent="0.25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</row>
    <row r="178" spans="1:29" x14ac:dyDescent="0.25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</row>
    <row r="179" spans="1:29" x14ac:dyDescent="0.25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</row>
    <row r="180" spans="1:29" x14ac:dyDescent="0.25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</row>
    <row r="181" spans="1:29" x14ac:dyDescent="0.25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</row>
    <row r="182" spans="1:29" x14ac:dyDescent="0.25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</row>
    <row r="183" spans="1:29" x14ac:dyDescent="0.25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</row>
    <row r="184" spans="1:29" x14ac:dyDescent="0.25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</row>
    <row r="185" spans="1:29" x14ac:dyDescent="0.2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</row>
    <row r="186" spans="1:29" x14ac:dyDescent="0.25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</row>
    <row r="187" spans="1:29" x14ac:dyDescent="0.25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</row>
    <row r="188" spans="1:29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</row>
    <row r="189" spans="1:29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</row>
    <row r="190" spans="1:29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</row>
    <row r="191" spans="1:29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</row>
    <row r="192" spans="1:29" x14ac:dyDescent="0.2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</row>
    <row r="193" spans="1:29" x14ac:dyDescent="0.2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</row>
    <row r="194" spans="1:29" x14ac:dyDescent="0.2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</row>
    <row r="195" spans="1:29" x14ac:dyDescent="0.2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</row>
    <row r="196" spans="1:29" x14ac:dyDescent="0.25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</row>
    <row r="197" spans="1:29" x14ac:dyDescent="0.2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</row>
    <row r="198" spans="1:29" x14ac:dyDescent="0.2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</row>
    <row r="199" spans="1:29" x14ac:dyDescent="0.2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</row>
    <row r="200" spans="1:29" x14ac:dyDescent="0.2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</row>
    <row r="201" spans="1:29" x14ac:dyDescent="0.25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</row>
    <row r="202" spans="1:29" x14ac:dyDescent="0.25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</row>
    <row r="203" spans="1:29" x14ac:dyDescent="0.25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</row>
    <row r="204" spans="1:29" x14ac:dyDescent="0.25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</row>
    <row r="205" spans="1:29" x14ac:dyDescent="0.2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</row>
    <row r="206" spans="1:29" x14ac:dyDescent="0.25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</row>
    <row r="207" spans="1:29" x14ac:dyDescent="0.25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</row>
    <row r="208" spans="1:29" x14ac:dyDescent="0.2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</row>
    <row r="209" spans="1:29" x14ac:dyDescent="0.25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</row>
    <row r="210" spans="1:29" x14ac:dyDescent="0.2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</row>
    <row r="211" spans="1:29" x14ac:dyDescent="0.25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</row>
    <row r="212" spans="1:29" x14ac:dyDescent="0.25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</row>
    <row r="213" spans="1:29" x14ac:dyDescent="0.25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</row>
    <row r="214" spans="1:29" x14ac:dyDescent="0.2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</row>
    <row r="215" spans="1:29" x14ac:dyDescent="0.2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</row>
    <row r="216" spans="1:29" x14ac:dyDescent="0.2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</row>
    <row r="217" spans="1:29" x14ac:dyDescent="0.25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</row>
    <row r="218" spans="1:29" x14ac:dyDescent="0.25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</row>
    <row r="219" spans="1:29" x14ac:dyDescent="0.25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</row>
    <row r="220" spans="1:29" x14ac:dyDescent="0.25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</row>
    <row r="221" spans="1:29" x14ac:dyDescent="0.25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</row>
    <row r="222" spans="1:29" x14ac:dyDescent="0.25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</row>
    <row r="223" spans="1:29" x14ac:dyDescent="0.25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</row>
    <row r="224" spans="1:29" x14ac:dyDescent="0.25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</row>
    <row r="225" spans="1:29" x14ac:dyDescent="0.2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</row>
    <row r="226" spans="1:29" x14ac:dyDescent="0.25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</row>
    <row r="227" spans="1:29" x14ac:dyDescent="0.25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</row>
    <row r="228" spans="1:29" x14ac:dyDescent="0.25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</row>
    <row r="229" spans="1:29" x14ac:dyDescent="0.25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</row>
    <row r="230" spans="1:29" x14ac:dyDescent="0.25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</row>
    <row r="231" spans="1:29" x14ac:dyDescent="0.25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</row>
    <row r="232" spans="1:29" x14ac:dyDescent="0.25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</row>
    <row r="233" spans="1:29" x14ac:dyDescent="0.25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</row>
    <row r="234" spans="1:29" x14ac:dyDescent="0.25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</row>
    <row r="235" spans="1:29" x14ac:dyDescent="0.2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</row>
    <row r="236" spans="1:29" x14ac:dyDescent="0.25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</row>
    <row r="237" spans="1:29" x14ac:dyDescent="0.25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</row>
    <row r="238" spans="1:29" x14ac:dyDescent="0.25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</row>
    <row r="239" spans="1:29" x14ac:dyDescent="0.25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</row>
    <row r="240" spans="1:29" x14ac:dyDescent="0.25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</row>
    <row r="241" spans="1:29" x14ac:dyDescent="0.25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</row>
    <row r="242" spans="1:29" x14ac:dyDescent="0.25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</row>
    <row r="243" spans="1:29" x14ac:dyDescent="0.25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</row>
    <row r="244" spans="1:29" x14ac:dyDescent="0.25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</row>
    <row r="245" spans="1:29" x14ac:dyDescent="0.2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</row>
    <row r="246" spans="1:29" x14ac:dyDescent="0.25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</row>
    <row r="247" spans="1:29" x14ac:dyDescent="0.25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</row>
    <row r="248" spans="1:29" x14ac:dyDescent="0.25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</row>
    <row r="249" spans="1:29" x14ac:dyDescent="0.25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</row>
    <row r="250" spans="1:29" x14ac:dyDescent="0.25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</row>
    <row r="251" spans="1:29" x14ac:dyDescent="0.25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</row>
    <row r="252" spans="1:29" x14ac:dyDescent="0.25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</row>
    <row r="253" spans="1:29" x14ac:dyDescent="0.25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</row>
    <row r="254" spans="1:29" x14ac:dyDescent="0.25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</row>
    <row r="255" spans="1:29" x14ac:dyDescent="0.25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</row>
    <row r="256" spans="1:29" x14ac:dyDescent="0.25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</row>
    <row r="257" spans="1:29" x14ac:dyDescent="0.25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</row>
    <row r="258" spans="1:29" x14ac:dyDescent="0.25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</row>
    <row r="259" spans="1:29" x14ac:dyDescent="0.25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</row>
    <row r="260" spans="1:29" x14ac:dyDescent="0.25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</row>
    <row r="261" spans="1:29" x14ac:dyDescent="0.25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</row>
    <row r="262" spans="1:29" x14ac:dyDescent="0.25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</row>
    <row r="263" spans="1:29" x14ac:dyDescent="0.25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</row>
    <row r="264" spans="1:29" x14ac:dyDescent="0.25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</row>
    <row r="265" spans="1:29" x14ac:dyDescent="0.25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</row>
    <row r="266" spans="1:29" x14ac:dyDescent="0.25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</row>
    <row r="267" spans="1:29" x14ac:dyDescent="0.25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</row>
    <row r="268" spans="1:29" x14ac:dyDescent="0.25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</row>
    <row r="269" spans="1:29" x14ac:dyDescent="0.25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</row>
    <row r="270" spans="1:29" x14ac:dyDescent="0.25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</row>
    <row r="271" spans="1:29" x14ac:dyDescent="0.25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</row>
    <row r="272" spans="1:29" x14ac:dyDescent="0.25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</row>
    <row r="273" spans="1:29" x14ac:dyDescent="0.25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</row>
    <row r="274" spans="1:29" x14ac:dyDescent="0.25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</row>
    <row r="275" spans="1:29" x14ac:dyDescent="0.25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</row>
    <row r="276" spans="1:29" x14ac:dyDescent="0.25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</row>
    <row r="277" spans="1:29" x14ac:dyDescent="0.25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</row>
    <row r="278" spans="1:29" x14ac:dyDescent="0.25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</row>
    <row r="279" spans="1:29" x14ac:dyDescent="0.25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</row>
    <row r="280" spans="1:29" x14ac:dyDescent="0.25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47"/>
    </row>
    <row r="281" spans="1:29" x14ac:dyDescent="0.25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</row>
    <row r="282" spans="1:29" x14ac:dyDescent="0.25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</row>
    <row r="283" spans="1:29" x14ac:dyDescent="0.25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</row>
    <row r="284" spans="1:29" x14ac:dyDescent="0.25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</row>
    <row r="285" spans="1:29" x14ac:dyDescent="0.25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</row>
    <row r="286" spans="1:29" x14ac:dyDescent="0.25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</row>
    <row r="287" spans="1:29" x14ac:dyDescent="0.25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</row>
    <row r="288" spans="1:29" x14ac:dyDescent="0.25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</row>
    <row r="289" spans="1:29" x14ac:dyDescent="0.25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</row>
    <row r="290" spans="1:29" x14ac:dyDescent="0.25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</row>
    <row r="291" spans="1:29" x14ac:dyDescent="0.25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</row>
    <row r="292" spans="1:29" x14ac:dyDescent="0.25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</row>
    <row r="293" spans="1:29" x14ac:dyDescent="0.25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</row>
    <row r="294" spans="1:29" x14ac:dyDescent="0.25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</row>
    <row r="295" spans="1:29" x14ac:dyDescent="0.25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</row>
    <row r="296" spans="1:29" x14ac:dyDescent="0.25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</row>
    <row r="297" spans="1:29" x14ac:dyDescent="0.25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</row>
    <row r="298" spans="1:29" x14ac:dyDescent="0.25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  <c r="AC298" s="47"/>
    </row>
    <row r="299" spans="1:29" x14ac:dyDescent="0.25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</row>
    <row r="300" spans="1:29" x14ac:dyDescent="0.25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</row>
    <row r="301" spans="1:29" x14ac:dyDescent="0.25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</row>
    <row r="302" spans="1:29" x14ac:dyDescent="0.25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</row>
    <row r="303" spans="1:29" x14ac:dyDescent="0.25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</row>
    <row r="304" spans="1:29" x14ac:dyDescent="0.25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</row>
    <row r="305" spans="1:29" x14ac:dyDescent="0.25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</row>
    <row r="306" spans="1:29" x14ac:dyDescent="0.25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</row>
    <row r="307" spans="1:29" x14ac:dyDescent="0.25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</row>
    <row r="308" spans="1:29" x14ac:dyDescent="0.25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47"/>
    </row>
    <row r="309" spans="1:29" x14ac:dyDescent="0.25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</row>
    <row r="310" spans="1:29" x14ac:dyDescent="0.25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47"/>
    </row>
    <row r="311" spans="1:29" x14ac:dyDescent="0.25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</row>
    <row r="312" spans="1:29" x14ac:dyDescent="0.25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</row>
    <row r="313" spans="1:29" x14ac:dyDescent="0.25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</row>
    <row r="314" spans="1:29" x14ac:dyDescent="0.25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  <c r="AC314" s="47"/>
    </row>
    <row r="315" spans="1:29" x14ac:dyDescent="0.25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</row>
    <row r="316" spans="1:29" x14ac:dyDescent="0.25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  <c r="AC316" s="47"/>
    </row>
    <row r="317" spans="1:29" x14ac:dyDescent="0.25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</row>
    <row r="318" spans="1:29" x14ac:dyDescent="0.25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</row>
    <row r="319" spans="1:29" x14ac:dyDescent="0.25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</row>
    <row r="320" spans="1:29" x14ac:dyDescent="0.25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47"/>
    </row>
    <row r="321" spans="1:29" x14ac:dyDescent="0.25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</row>
    <row r="322" spans="1:29" x14ac:dyDescent="0.25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</row>
    <row r="323" spans="1:29" x14ac:dyDescent="0.25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</row>
    <row r="324" spans="1:29" x14ac:dyDescent="0.25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</row>
    <row r="325" spans="1:29" x14ac:dyDescent="0.25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</row>
    <row r="326" spans="1:29" x14ac:dyDescent="0.25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47"/>
    </row>
    <row r="327" spans="1:29" x14ac:dyDescent="0.25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</row>
    <row r="328" spans="1:29" x14ac:dyDescent="0.25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</row>
    <row r="329" spans="1:29" x14ac:dyDescent="0.25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</row>
    <row r="330" spans="1:29" x14ac:dyDescent="0.25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  <c r="AC330" s="47"/>
    </row>
    <row r="331" spans="1:29" x14ac:dyDescent="0.25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</row>
    <row r="332" spans="1:29" x14ac:dyDescent="0.25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</row>
    <row r="333" spans="1:29" x14ac:dyDescent="0.25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</row>
    <row r="334" spans="1:29" x14ac:dyDescent="0.25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  <c r="AC334" s="47"/>
    </row>
    <row r="335" spans="1:29" x14ac:dyDescent="0.25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</row>
    <row r="336" spans="1:29" x14ac:dyDescent="0.25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</row>
    <row r="337" spans="1:29" x14ac:dyDescent="0.25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</row>
    <row r="338" spans="1:29" x14ac:dyDescent="0.25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  <c r="AC338" s="47"/>
    </row>
    <row r="339" spans="1:29" x14ac:dyDescent="0.25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</row>
    <row r="340" spans="1:29" x14ac:dyDescent="0.25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  <c r="AC340" s="47"/>
    </row>
    <row r="341" spans="1:29" x14ac:dyDescent="0.25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</row>
    <row r="342" spans="1:29" x14ac:dyDescent="0.25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  <c r="AC342" s="47"/>
    </row>
    <row r="343" spans="1:29" x14ac:dyDescent="0.25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</row>
    <row r="344" spans="1:29" x14ac:dyDescent="0.25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  <c r="AC344" s="47"/>
    </row>
    <row r="345" spans="1:29" x14ac:dyDescent="0.25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</row>
    <row r="346" spans="1:29" x14ac:dyDescent="0.25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  <c r="AC346" s="47"/>
    </row>
    <row r="347" spans="1:29" x14ac:dyDescent="0.25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</row>
    <row r="348" spans="1:29" x14ac:dyDescent="0.25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</row>
    <row r="349" spans="1:29" x14ac:dyDescent="0.25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</row>
    <row r="350" spans="1:29" x14ac:dyDescent="0.25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47"/>
    </row>
    <row r="351" spans="1:29" x14ac:dyDescent="0.25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</row>
    <row r="352" spans="1:29" x14ac:dyDescent="0.25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  <c r="AC352" s="47"/>
    </row>
    <row r="353" spans="1:29" x14ac:dyDescent="0.25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</row>
    <row r="354" spans="1:29" x14ac:dyDescent="0.25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</row>
    <row r="355" spans="1:29" x14ac:dyDescent="0.25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</row>
    <row r="356" spans="1:29" x14ac:dyDescent="0.25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  <c r="AC356" s="47"/>
    </row>
    <row r="357" spans="1:29" x14ac:dyDescent="0.25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</row>
    <row r="358" spans="1:29" x14ac:dyDescent="0.25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</row>
    <row r="359" spans="1:29" x14ac:dyDescent="0.25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</row>
    <row r="360" spans="1:29" x14ac:dyDescent="0.25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</row>
    <row r="361" spans="1:29" x14ac:dyDescent="0.25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</row>
    <row r="362" spans="1:29" x14ac:dyDescent="0.25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  <c r="AC362" s="47"/>
    </row>
    <row r="363" spans="1:29" x14ac:dyDescent="0.25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</row>
    <row r="364" spans="1:29" x14ac:dyDescent="0.25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  <c r="AC364" s="47"/>
    </row>
    <row r="365" spans="1:29" x14ac:dyDescent="0.25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</row>
    <row r="366" spans="1:29" x14ac:dyDescent="0.25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  <c r="AC366" s="47"/>
    </row>
    <row r="367" spans="1:29" x14ac:dyDescent="0.25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47"/>
    </row>
    <row r="368" spans="1:29" x14ac:dyDescent="0.25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47"/>
    </row>
    <row r="369" spans="1:29" x14ac:dyDescent="0.25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</row>
    <row r="370" spans="1:29" x14ac:dyDescent="0.25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  <c r="AC370" s="47"/>
    </row>
    <row r="371" spans="1:29" x14ac:dyDescent="0.25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  <c r="AC371" s="47"/>
    </row>
    <row r="372" spans="1:29" x14ac:dyDescent="0.25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  <c r="AC372" s="47"/>
    </row>
    <row r="373" spans="1:29" x14ac:dyDescent="0.25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  <c r="AC373" s="47"/>
    </row>
    <row r="374" spans="1:29" x14ac:dyDescent="0.25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  <c r="AC374" s="47"/>
    </row>
    <row r="375" spans="1:29" x14ac:dyDescent="0.25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  <c r="AC375" s="47"/>
    </row>
    <row r="376" spans="1:29" x14ac:dyDescent="0.25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  <c r="AC376" s="47"/>
    </row>
    <row r="377" spans="1:29" x14ac:dyDescent="0.25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  <c r="AC377" s="47"/>
    </row>
    <row r="378" spans="1:29" x14ac:dyDescent="0.25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  <c r="AC378" s="47"/>
    </row>
    <row r="379" spans="1:29" x14ac:dyDescent="0.25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  <c r="AC379" s="47"/>
    </row>
    <row r="380" spans="1:29" x14ac:dyDescent="0.25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  <c r="AC380" s="47"/>
    </row>
    <row r="381" spans="1:29" x14ac:dyDescent="0.25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</row>
    <row r="382" spans="1:29" x14ac:dyDescent="0.25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47"/>
    </row>
    <row r="383" spans="1:29" x14ac:dyDescent="0.25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</row>
    <row r="384" spans="1:29" x14ac:dyDescent="0.25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  <c r="AC384" s="47"/>
    </row>
    <row r="385" spans="1:29" x14ac:dyDescent="0.25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</row>
    <row r="386" spans="1:29" x14ac:dyDescent="0.25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  <c r="AC386" s="47"/>
    </row>
    <row r="387" spans="1:29" x14ac:dyDescent="0.25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47"/>
    </row>
    <row r="388" spans="1:29" x14ac:dyDescent="0.25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  <c r="AC388" s="47"/>
    </row>
    <row r="389" spans="1:29" x14ac:dyDescent="0.25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</row>
    <row r="390" spans="1:29" x14ac:dyDescent="0.25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  <c r="AC390" s="47"/>
    </row>
    <row r="391" spans="1:29" x14ac:dyDescent="0.25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  <c r="AC391" s="47"/>
    </row>
    <row r="392" spans="1:29" x14ac:dyDescent="0.25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  <c r="AC392" s="47"/>
    </row>
    <row r="393" spans="1:29" x14ac:dyDescent="0.25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  <c r="AC393" s="47"/>
    </row>
    <row r="394" spans="1:29" x14ac:dyDescent="0.25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  <c r="AC394" s="47"/>
    </row>
    <row r="395" spans="1:29" x14ac:dyDescent="0.25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  <c r="AC395" s="47"/>
    </row>
    <row r="396" spans="1:29" x14ac:dyDescent="0.25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  <c r="AC396" s="47"/>
    </row>
    <row r="397" spans="1:29" x14ac:dyDescent="0.25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</row>
    <row r="398" spans="1:29" x14ac:dyDescent="0.25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  <c r="AC398" s="47"/>
    </row>
    <row r="399" spans="1:29" x14ac:dyDescent="0.25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47"/>
    </row>
    <row r="400" spans="1:29" x14ac:dyDescent="0.25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  <c r="AC400" s="47"/>
    </row>
    <row r="401" spans="1:29" x14ac:dyDescent="0.25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  <c r="AC401" s="47"/>
    </row>
    <row r="402" spans="1:29" x14ac:dyDescent="0.25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  <c r="AC402" s="47"/>
    </row>
    <row r="403" spans="1:29" x14ac:dyDescent="0.25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  <c r="AC403" s="47"/>
    </row>
    <row r="404" spans="1:29" x14ac:dyDescent="0.25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47"/>
      <c r="AC404" s="47"/>
    </row>
    <row r="405" spans="1:29" x14ac:dyDescent="0.25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</row>
    <row r="406" spans="1:29" x14ac:dyDescent="0.25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47"/>
      <c r="AC406" s="47"/>
    </row>
    <row r="407" spans="1:29" x14ac:dyDescent="0.25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  <c r="AC407" s="47"/>
    </row>
    <row r="408" spans="1:29" x14ac:dyDescent="0.25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47"/>
      <c r="AC408" s="47"/>
    </row>
    <row r="409" spans="1:29" x14ac:dyDescent="0.25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  <c r="AC409" s="47"/>
    </row>
    <row r="410" spans="1:29" x14ac:dyDescent="0.25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  <c r="AC410" s="47"/>
    </row>
    <row r="411" spans="1:29" x14ac:dyDescent="0.25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  <c r="AC411" s="47"/>
    </row>
    <row r="412" spans="1:29" x14ac:dyDescent="0.25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47"/>
      <c r="AC412" s="47"/>
    </row>
    <row r="413" spans="1:29" x14ac:dyDescent="0.25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  <c r="AC413" s="47"/>
    </row>
    <row r="414" spans="1:29" x14ac:dyDescent="0.25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47"/>
      <c r="AC414" s="47"/>
    </row>
    <row r="415" spans="1:29" x14ac:dyDescent="0.25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  <c r="AC415" s="47"/>
    </row>
    <row r="416" spans="1:29" x14ac:dyDescent="0.25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47"/>
      <c r="AC416" s="47"/>
    </row>
    <row r="417" spans="1:29" x14ac:dyDescent="0.25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  <c r="AC417" s="47"/>
    </row>
    <row r="418" spans="1:29" x14ac:dyDescent="0.25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47"/>
      <c r="AC418" s="47"/>
    </row>
    <row r="419" spans="1:29" x14ac:dyDescent="0.25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  <c r="AC419" s="47"/>
    </row>
    <row r="420" spans="1:29" x14ac:dyDescent="0.25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47"/>
      <c r="AC420" s="47"/>
    </row>
    <row r="421" spans="1:29" x14ac:dyDescent="0.25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  <c r="AC421" s="47"/>
    </row>
    <row r="422" spans="1:29" x14ac:dyDescent="0.25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47"/>
      <c r="AC422" s="47"/>
    </row>
    <row r="423" spans="1:29" x14ac:dyDescent="0.25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  <c r="AC423" s="47"/>
    </row>
    <row r="424" spans="1:29" x14ac:dyDescent="0.25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  <c r="AC424" s="47"/>
    </row>
    <row r="425" spans="1:29" x14ac:dyDescent="0.25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  <c r="AC425" s="47"/>
    </row>
    <row r="426" spans="1:29" x14ac:dyDescent="0.25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47"/>
      <c r="AC426" s="47"/>
    </row>
    <row r="427" spans="1:29" x14ac:dyDescent="0.25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  <c r="AC427" s="47"/>
    </row>
    <row r="428" spans="1:29" x14ac:dyDescent="0.25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47"/>
      <c r="AC428" s="47"/>
    </row>
    <row r="429" spans="1:29" x14ac:dyDescent="0.25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  <c r="AC429" s="47"/>
    </row>
    <row r="430" spans="1:29" x14ac:dyDescent="0.25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47"/>
      <c r="AC430" s="47"/>
    </row>
    <row r="431" spans="1:29" x14ac:dyDescent="0.25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  <c r="AC431" s="47"/>
    </row>
    <row r="432" spans="1:29" x14ac:dyDescent="0.25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47"/>
      <c r="AC432" s="47"/>
    </row>
    <row r="433" spans="1:29" x14ac:dyDescent="0.25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</row>
    <row r="434" spans="1:29" x14ac:dyDescent="0.25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47"/>
      <c r="AC434" s="47"/>
    </row>
    <row r="435" spans="1:29" x14ac:dyDescent="0.25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  <c r="AC435" s="47"/>
    </row>
    <row r="436" spans="1:29" x14ac:dyDescent="0.25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  <c r="AC436" s="47"/>
    </row>
    <row r="437" spans="1:29" x14ac:dyDescent="0.25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  <c r="AC437" s="47"/>
    </row>
    <row r="438" spans="1:29" x14ac:dyDescent="0.25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47"/>
      <c r="AC438" s="47"/>
    </row>
    <row r="439" spans="1:29" x14ac:dyDescent="0.25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  <c r="AC439" s="47"/>
    </row>
    <row r="440" spans="1:29" x14ac:dyDescent="0.25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47"/>
      <c r="AC440" s="47"/>
    </row>
    <row r="441" spans="1:29" x14ac:dyDescent="0.25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  <c r="AC441" s="47"/>
    </row>
    <row r="442" spans="1:29" x14ac:dyDescent="0.25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47"/>
      <c r="AC442" s="47"/>
    </row>
    <row r="443" spans="1:29" x14ac:dyDescent="0.25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  <c r="AC443" s="47"/>
    </row>
    <row r="444" spans="1:29" x14ac:dyDescent="0.25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  <c r="AC444" s="47"/>
    </row>
    <row r="445" spans="1:29" x14ac:dyDescent="0.25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</row>
    <row r="446" spans="1:29" x14ac:dyDescent="0.25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  <c r="AC446" s="47"/>
    </row>
    <row r="447" spans="1:29" x14ac:dyDescent="0.25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  <c r="AC447" s="47"/>
    </row>
    <row r="448" spans="1:29" x14ac:dyDescent="0.25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  <c r="AC448" s="47"/>
    </row>
    <row r="449" spans="1:29" x14ac:dyDescent="0.25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  <c r="AC449" s="47"/>
    </row>
    <row r="450" spans="1:29" x14ac:dyDescent="0.25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  <c r="AC450" s="47"/>
    </row>
    <row r="451" spans="1:29" x14ac:dyDescent="0.25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  <c r="AC451" s="47"/>
    </row>
    <row r="452" spans="1:29" x14ac:dyDescent="0.25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47"/>
      <c r="AC452" s="47"/>
    </row>
    <row r="453" spans="1:29" x14ac:dyDescent="0.25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  <c r="AC453" s="47"/>
    </row>
    <row r="454" spans="1:29" x14ac:dyDescent="0.25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47"/>
      <c r="AC454" s="47"/>
    </row>
    <row r="455" spans="1:29" x14ac:dyDescent="0.25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  <c r="AC455" s="47"/>
    </row>
    <row r="456" spans="1:29" x14ac:dyDescent="0.25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  <c r="AC456" s="47"/>
    </row>
    <row r="457" spans="1:29" x14ac:dyDescent="0.25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  <c r="AC457" s="47"/>
    </row>
    <row r="458" spans="1:29" x14ac:dyDescent="0.25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47"/>
      <c r="AC458" s="47"/>
    </row>
    <row r="459" spans="1:29" x14ac:dyDescent="0.25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47"/>
      <c r="AC459" s="47"/>
    </row>
    <row r="460" spans="1:29" x14ac:dyDescent="0.25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47"/>
      <c r="AC460" s="47"/>
    </row>
    <row r="461" spans="1:29" x14ac:dyDescent="0.25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  <c r="AC461" s="47"/>
    </row>
    <row r="462" spans="1:29" x14ac:dyDescent="0.25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47"/>
      <c r="AC462" s="47"/>
    </row>
    <row r="463" spans="1:29" x14ac:dyDescent="0.25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  <c r="AC463" s="47"/>
    </row>
    <row r="464" spans="1:29" x14ac:dyDescent="0.25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  <c r="AC464" s="47"/>
    </row>
    <row r="465" spans="1:29" x14ac:dyDescent="0.25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  <c r="AC465" s="47"/>
    </row>
    <row r="466" spans="1:29" x14ac:dyDescent="0.25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  <c r="AC466" s="47"/>
    </row>
    <row r="467" spans="1:29" x14ac:dyDescent="0.25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  <c r="AC467" s="47"/>
    </row>
    <row r="468" spans="1:29" x14ac:dyDescent="0.25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  <c r="AC468" s="47"/>
    </row>
    <row r="469" spans="1:29" x14ac:dyDescent="0.25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  <c r="AC469" s="47"/>
    </row>
    <row r="470" spans="1:29" x14ac:dyDescent="0.25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47"/>
      <c r="AC470" s="47"/>
    </row>
    <row r="471" spans="1:29" x14ac:dyDescent="0.25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  <c r="AC471" s="47"/>
    </row>
    <row r="472" spans="1:29" x14ac:dyDescent="0.25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47"/>
      <c r="AC472" s="47"/>
    </row>
    <row r="473" spans="1:29" x14ac:dyDescent="0.25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  <c r="AC473" s="47"/>
    </row>
    <row r="474" spans="1:29" x14ac:dyDescent="0.25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47"/>
      <c r="AC474" s="47"/>
    </row>
    <row r="475" spans="1:29" x14ac:dyDescent="0.25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  <c r="AC475" s="47"/>
    </row>
    <row r="476" spans="1:29" x14ac:dyDescent="0.25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  <c r="AC476" s="47"/>
    </row>
    <row r="477" spans="1:29" x14ac:dyDescent="0.25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  <c r="AC477" s="47"/>
    </row>
    <row r="478" spans="1:29" x14ac:dyDescent="0.25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47"/>
      <c r="AC478" s="47"/>
    </row>
    <row r="479" spans="1:29" x14ac:dyDescent="0.25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  <c r="AC479" s="47"/>
    </row>
    <row r="480" spans="1:29" x14ac:dyDescent="0.25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47"/>
      <c r="AC480" s="47"/>
    </row>
    <row r="481" spans="1:29" x14ac:dyDescent="0.25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  <c r="AC481" s="47"/>
    </row>
    <row r="482" spans="1:29" x14ac:dyDescent="0.25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  <c r="AC482" s="47"/>
    </row>
    <row r="483" spans="1:29" x14ac:dyDescent="0.25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  <c r="AC483" s="47"/>
    </row>
    <row r="484" spans="1:29" x14ac:dyDescent="0.25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47"/>
      <c r="AC484" s="47"/>
    </row>
    <row r="485" spans="1:29" x14ac:dyDescent="0.25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  <c r="AC485" s="47"/>
    </row>
    <row r="486" spans="1:29" x14ac:dyDescent="0.25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  <c r="AC486" s="47"/>
    </row>
    <row r="487" spans="1:29" x14ac:dyDescent="0.25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  <c r="AC487" s="47"/>
    </row>
    <row r="488" spans="1:29" x14ac:dyDescent="0.25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  <c r="AC488" s="47"/>
    </row>
    <row r="489" spans="1:29" x14ac:dyDescent="0.25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  <c r="AC489" s="47"/>
    </row>
    <row r="490" spans="1:29" x14ac:dyDescent="0.25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47"/>
      <c r="AC490" s="47"/>
    </row>
    <row r="491" spans="1:29" x14ac:dyDescent="0.25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  <c r="AC491" s="47"/>
    </row>
    <row r="492" spans="1:29" x14ac:dyDescent="0.25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47"/>
      <c r="AC492" s="47"/>
    </row>
    <row r="493" spans="1:29" x14ac:dyDescent="0.25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  <c r="AC493" s="47"/>
    </row>
    <row r="494" spans="1:29" x14ac:dyDescent="0.25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47"/>
      <c r="AC494" s="47"/>
    </row>
    <row r="495" spans="1:29" x14ac:dyDescent="0.25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  <c r="AC495" s="47"/>
    </row>
    <row r="496" spans="1:29" x14ac:dyDescent="0.25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  <c r="AC496" s="47"/>
    </row>
    <row r="497" spans="1:29" x14ac:dyDescent="0.25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  <c r="AC497" s="47"/>
    </row>
    <row r="498" spans="1:29" x14ac:dyDescent="0.25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47"/>
      <c r="AC498" s="47"/>
    </row>
    <row r="499" spans="1:29" x14ac:dyDescent="0.25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  <c r="AC499" s="47"/>
    </row>
    <row r="500" spans="1:29" x14ac:dyDescent="0.25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47"/>
      <c r="AC500" s="47"/>
    </row>
    <row r="501" spans="1:29" x14ac:dyDescent="0.25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  <c r="AC501" s="47"/>
    </row>
    <row r="502" spans="1:29" x14ac:dyDescent="0.25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47"/>
      <c r="AC502" s="47"/>
    </row>
    <row r="503" spans="1:29" x14ac:dyDescent="0.25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  <c r="AC503" s="47"/>
    </row>
    <row r="504" spans="1:29" x14ac:dyDescent="0.25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47"/>
      <c r="AC504" s="47"/>
    </row>
    <row r="505" spans="1:29" x14ac:dyDescent="0.25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  <c r="AC505" s="47"/>
    </row>
    <row r="506" spans="1:29" x14ac:dyDescent="0.25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47"/>
      <c r="AC506" s="47"/>
    </row>
    <row r="507" spans="1:29" x14ac:dyDescent="0.25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  <c r="AC507" s="47"/>
    </row>
    <row r="508" spans="1:29" x14ac:dyDescent="0.25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47"/>
      <c r="AC508" s="47"/>
    </row>
    <row r="509" spans="1:29" x14ac:dyDescent="0.25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  <c r="AC509" s="47"/>
    </row>
    <row r="510" spans="1:29" x14ac:dyDescent="0.25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47"/>
      <c r="AC510" s="47"/>
    </row>
    <row r="511" spans="1:29" x14ac:dyDescent="0.25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  <c r="AC511" s="47"/>
    </row>
    <row r="512" spans="1:29" x14ac:dyDescent="0.25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47"/>
      <c r="AC512" s="47"/>
    </row>
    <row r="513" spans="1:29" x14ac:dyDescent="0.25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  <c r="AC513" s="47"/>
    </row>
    <row r="514" spans="1:29" x14ac:dyDescent="0.25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47"/>
      <c r="AC514" s="47"/>
    </row>
    <row r="515" spans="1:29" x14ac:dyDescent="0.25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</row>
    <row r="516" spans="1:29" x14ac:dyDescent="0.25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47"/>
      <c r="AC516" s="47"/>
    </row>
    <row r="517" spans="1:29" x14ac:dyDescent="0.25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  <c r="AC517" s="47"/>
    </row>
    <row r="518" spans="1:29" x14ac:dyDescent="0.25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  <c r="AC518" s="47"/>
    </row>
    <row r="519" spans="1:29" x14ac:dyDescent="0.25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  <c r="AC519" s="47"/>
    </row>
    <row r="520" spans="1:29" x14ac:dyDescent="0.25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47"/>
      <c r="AC520" s="47"/>
    </row>
    <row r="521" spans="1:29" x14ac:dyDescent="0.25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  <c r="AC521" s="47"/>
    </row>
    <row r="522" spans="1:29" x14ac:dyDescent="0.25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47"/>
      <c r="AC522" s="47"/>
    </row>
    <row r="523" spans="1:29" x14ac:dyDescent="0.25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  <c r="AC523" s="47"/>
    </row>
    <row r="524" spans="1:29" x14ac:dyDescent="0.25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47"/>
      <c r="AC524" s="47"/>
    </row>
    <row r="525" spans="1:29" x14ac:dyDescent="0.25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  <c r="AC525" s="47"/>
    </row>
    <row r="526" spans="1:29" x14ac:dyDescent="0.25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47"/>
      <c r="AC526" s="47"/>
    </row>
    <row r="527" spans="1:29" x14ac:dyDescent="0.25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  <c r="AC527" s="47"/>
    </row>
    <row r="528" spans="1:29" x14ac:dyDescent="0.25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  <c r="AC528" s="47"/>
    </row>
    <row r="529" spans="1:29" x14ac:dyDescent="0.25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  <c r="AC529" s="47"/>
    </row>
    <row r="530" spans="1:29" x14ac:dyDescent="0.25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47"/>
      <c r="AC530" s="47"/>
    </row>
    <row r="531" spans="1:29" x14ac:dyDescent="0.25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  <c r="AC531" s="47"/>
    </row>
    <row r="532" spans="1:29" x14ac:dyDescent="0.25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47"/>
      <c r="AC532" s="47"/>
    </row>
    <row r="533" spans="1:29" x14ac:dyDescent="0.25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  <c r="AC533" s="47"/>
    </row>
    <row r="534" spans="1:29" x14ac:dyDescent="0.25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47"/>
      <c r="AC534" s="47"/>
    </row>
    <row r="535" spans="1:29" x14ac:dyDescent="0.25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  <c r="AC535" s="47"/>
    </row>
    <row r="536" spans="1:29" x14ac:dyDescent="0.25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47"/>
      <c r="AC536" s="47"/>
    </row>
    <row r="537" spans="1:29" x14ac:dyDescent="0.25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  <c r="AC537" s="47"/>
    </row>
    <row r="538" spans="1:29" x14ac:dyDescent="0.25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47"/>
      <c r="AC538" s="47"/>
    </row>
    <row r="539" spans="1:29" x14ac:dyDescent="0.25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  <c r="AC539" s="47"/>
    </row>
    <row r="540" spans="1:29" x14ac:dyDescent="0.25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47"/>
      <c r="AC540" s="47"/>
    </row>
    <row r="541" spans="1:29" x14ac:dyDescent="0.25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  <c r="AC541" s="47"/>
    </row>
    <row r="542" spans="1:29" x14ac:dyDescent="0.25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47"/>
      <c r="AC542" s="47"/>
    </row>
    <row r="543" spans="1:29" x14ac:dyDescent="0.25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  <c r="AC543" s="47"/>
    </row>
    <row r="544" spans="1:29" x14ac:dyDescent="0.25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47"/>
      <c r="AC544" s="47"/>
    </row>
    <row r="545" spans="1:29" x14ac:dyDescent="0.25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  <c r="AC545" s="47"/>
    </row>
    <row r="546" spans="1:29" x14ac:dyDescent="0.25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  <c r="AC546" s="47"/>
    </row>
    <row r="547" spans="1:29" x14ac:dyDescent="0.25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  <c r="AC547" s="47"/>
    </row>
    <row r="548" spans="1:29" x14ac:dyDescent="0.25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47"/>
      <c r="AC548" s="47"/>
    </row>
    <row r="549" spans="1:29" x14ac:dyDescent="0.25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  <c r="AC549" s="47"/>
    </row>
    <row r="550" spans="1:29" x14ac:dyDescent="0.25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47"/>
      <c r="AC550" s="47"/>
    </row>
    <row r="551" spans="1:29" x14ac:dyDescent="0.25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  <c r="AC551" s="47"/>
    </row>
    <row r="552" spans="1:29" x14ac:dyDescent="0.25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47"/>
      <c r="AC552" s="47"/>
    </row>
    <row r="553" spans="1:29" x14ac:dyDescent="0.25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  <c r="AC553" s="47"/>
    </row>
    <row r="554" spans="1:29" x14ac:dyDescent="0.25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47"/>
      <c r="AC554" s="47"/>
    </row>
    <row r="555" spans="1:29" x14ac:dyDescent="0.25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47"/>
      <c r="AC555" s="47"/>
    </row>
    <row r="556" spans="1:29" x14ac:dyDescent="0.25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47"/>
      <c r="AC556" s="47"/>
    </row>
    <row r="557" spans="1:29" x14ac:dyDescent="0.25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47"/>
      <c r="AC557" s="47"/>
    </row>
    <row r="558" spans="1:29" x14ac:dyDescent="0.25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47"/>
      <c r="AC558" s="47"/>
    </row>
    <row r="559" spans="1:29" x14ac:dyDescent="0.25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47"/>
      <c r="AC559" s="47"/>
    </row>
    <row r="560" spans="1:29" x14ac:dyDescent="0.25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47"/>
      <c r="AC560" s="47"/>
    </row>
    <row r="561" spans="1:29" x14ac:dyDescent="0.25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47"/>
      <c r="AC561" s="47"/>
    </row>
    <row r="562" spans="1:29" x14ac:dyDescent="0.25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47"/>
      <c r="AC562" s="47"/>
    </row>
    <row r="563" spans="1:29" x14ac:dyDescent="0.25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47"/>
      <c r="AC563" s="47"/>
    </row>
    <row r="564" spans="1:29" x14ac:dyDescent="0.25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47"/>
      <c r="AC564" s="47"/>
    </row>
    <row r="565" spans="1:29" x14ac:dyDescent="0.25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47"/>
      <c r="AC565" s="47"/>
    </row>
    <row r="566" spans="1:29" x14ac:dyDescent="0.25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47"/>
      <c r="AC566" s="47"/>
    </row>
    <row r="567" spans="1:29" x14ac:dyDescent="0.25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47"/>
      <c r="AC567" s="47"/>
    </row>
    <row r="568" spans="1:29" x14ac:dyDescent="0.25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47"/>
      <c r="AC568" s="47"/>
    </row>
    <row r="569" spans="1:29" x14ac:dyDescent="0.25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  <c r="AC569" s="47"/>
    </row>
    <row r="570" spans="1:29" x14ac:dyDescent="0.25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47"/>
      <c r="AC570" s="47"/>
    </row>
    <row r="571" spans="1:29" x14ac:dyDescent="0.25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47"/>
      <c r="AC571" s="47"/>
    </row>
    <row r="572" spans="1:29" x14ac:dyDescent="0.25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47"/>
      <c r="AC572" s="47"/>
    </row>
    <row r="573" spans="1:29" x14ac:dyDescent="0.25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47"/>
      <c r="AC573" s="47"/>
    </row>
    <row r="574" spans="1:29" x14ac:dyDescent="0.25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47"/>
      <c r="AC574" s="47"/>
    </row>
    <row r="575" spans="1:29" x14ac:dyDescent="0.25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47"/>
      <c r="AC575" s="47"/>
    </row>
    <row r="576" spans="1:29" x14ac:dyDescent="0.25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47"/>
      <c r="AC576" s="47"/>
    </row>
    <row r="577" spans="1:29" x14ac:dyDescent="0.25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47"/>
      <c r="AC577" s="47"/>
    </row>
    <row r="578" spans="1:29" x14ac:dyDescent="0.25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47"/>
      <c r="AC578" s="47"/>
    </row>
    <row r="579" spans="1:29" x14ac:dyDescent="0.25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47"/>
      <c r="AC579" s="47"/>
    </row>
    <row r="580" spans="1:29" x14ac:dyDescent="0.25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47"/>
      <c r="AC580" s="47"/>
    </row>
    <row r="581" spans="1:29" x14ac:dyDescent="0.25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47"/>
      <c r="AC581" s="47"/>
    </row>
    <row r="582" spans="1:29" x14ac:dyDescent="0.25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47"/>
      <c r="AC582" s="47"/>
    </row>
    <row r="583" spans="1:29" x14ac:dyDescent="0.25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47"/>
      <c r="AC583" s="47"/>
    </row>
    <row r="584" spans="1:29" x14ac:dyDescent="0.25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47"/>
      <c r="AC584" s="47"/>
    </row>
    <row r="585" spans="1:29" x14ac:dyDescent="0.25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47"/>
      <c r="AC585" s="47"/>
    </row>
    <row r="586" spans="1:29" x14ac:dyDescent="0.25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47"/>
      <c r="AC586" s="47"/>
    </row>
    <row r="587" spans="1:29" x14ac:dyDescent="0.25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47"/>
      <c r="AC587" s="47"/>
    </row>
    <row r="588" spans="1:29" x14ac:dyDescent="0.25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47"/>
      <c r="AC588" s="47"/>
    </row>
    <row r="589" spans="1:29" x14ac:dyDescent="0.25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47"/>
      <c r="AC589" s="47"/>
    </row>
    <row r="590" spans="1:29" x14ac:dyDescent="0.25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47"/>
      <c r="AC590" s="47"/>
    </row>
    <row r="591" spans="1:29" x14ac:dyDescent="0.25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47"/>
      <c r="AC591" s="47"/>
    </row>
    <row r="592" spans="1:29" x14ac:dyDescent="0.25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47"/>
      <c r="AC592" s="47"/>
    </row>
    <row r="593" spans="1:29" x14ac:dyDescent="0.25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47"/>
      <c r="AC593" s="47"/>
    </row>
    <row r="594" spans="1:29" x14ac:dyDescent="0.25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47"/>
      <c r="AC594" s="47"/>
    </row>
    <row r="595" spans="1:29" x14ac:dyDescent="0.25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47"/>
      <c r="AC595" s="47"/>
    </row>
    <row r="596" spans="1:29" x14ac:dyDescent="0.25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47"/>
      <c r="AC596" s="47"/>
    </row>
    <row r="597" spans="1:29" x14ac:dyDescent="0.25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47"/>
      <c r="AC597" s="47"/>
    </row>
    <row r="598" spans="1:29" x14ac:dyDescent="0.25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47"/>
      <c r="AC598" s="47"/>
    </row>
    <row r="599" spans="1:29" x14ac:dyDescent="0.25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47"/>
      <c r="AC599" s="47"/>
    </row>
    <row r="600" spans="1:29" x14ac:dyDescent="0.25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47"/>
      <c r="AC600" s="47"/>
    </row>
    <row r="601" spans="1:29" x14ac:dyDescent="0.25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47"/>
      <c r="AC601" s="47"/>
    </row>
    <row r="602" spans="1:29" x14ac:dyDescent="0.25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47"/>
      <c r="AC602" s="47"/>
    </row>
    <row r="603" spans="1:29" x14ac:dyDescent="0.25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  <c r="AC603" s="47"/>
    </row>
    <row r="604" spans="1:29" x14ac:dyDescent="0.25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  <c r="AC604" s="47"/>
    </row>
    <row r="605" spans="1:29" x14ac:dyDescent="0.25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  <c r="AC605" s="47"/>
    </row>
    <row r="606" spans="1:29" x14ac:dyDescent="0.25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  <c r="AC606" s="47"/>
    </row>
    <row r="607" spans="1:29" x14ac:dyDescent="0.25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  <c r="AC607" s="47"/>
    </row>
    <row r="608" spans="1:29" x14ac:dyDescent="0.25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47"/>
      <c r="AC608" s="47"/>
    </row>
    <row r="609" spans="1:29" x14ac:dyDescent="0.25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47"/>
      <c r="AC609" s="47"/>
    </row>
    <row r="610" spans="1:29" x14ac:dyDescent="0.25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47"/>
      <c r="AC610" s="47"/>
    </row>
    <row r="611" spans="1:29" x14ac:dyDescent="0.25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47"/>
      <c r="AC611" s="47"/>
    </row>
    <row r="612" spans="1:29" x14ac:dyDescent="0.25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47"/>
      <c r="AC612" s="47"/>
    </row>
    <row r="613" spans="1:29" x14ac:dyDescent="0.25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47"/>
      <c r="AC613" s="47"/>
    </row>
    <row r="614" spans="1:29" x14ac:dyDescent="0.25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47"/>
      <c r="AC614" s="47"/>
    </row>
    <row r="615" spans="1:29" x14ac:dyDescent="0.25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47"/>
      <c r="AC615" s="47"/>
    </row>
    <row r="616" spans="1:29" x14ac:dyDescent="0.25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47"/>
      <c r="AC616" s="47"/>
    </row>
    <row r="617" spans="1:29" x14ac:dyDescent="0.25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  <c r="AC617" s="47"/>
    </row>
    <row r="618" spans="1:29" x14ac:dyDescent="0.25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47"/>
      <c r="AC618" s="47"/>
    </row>
    <row r="619" spans="1:29" x14ac:dyDescent="0.25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  <c r="AC619" s="47"/>
    </row>
    <row r="620" spans="1:29" x14ac:dyDescent="0.25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47"/>
      <c r="AC620" s="47"/>
    </row>
    <row r="621" spans="1:29" x14ac:dyDescent="0.25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47"/>
      <c r="AC621" s="47"/>
    </row>
    <row r="622" spans="1:29" x14ac:dyDescent="0.25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47"/>
      <c r="AC622" s="47"/>
    </row>
    <row r="623" spans="1:29" x14ac:dyDescent="0.25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47"/>
      <c r="AC623" s="47"/>
    </row>
    <row r="624" spans="1:29" x14ac:dyDescent="0.25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47"/>
      <c r="AC624" s="47"/>
    </row>
    <row r="625" spans="1:29" x14ac:dyDescent="0.25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  <c r="AC625" s="47"/>
    </row>
    <row r="626" spans="1:29" x14ac:dyDescent="0.25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47"/>
      <c r="AC626" s="47"/>
    </row>
    <row r="627" spans="1:29" x14ac:dyDescent="0.25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47"/>
      <c r="AC627" s="47"/>
    </row>
    <row r="628" spans="1:29" x14ac:dyDescent="0.25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47"/>
      <c r="AC628" s="47"/>
    </row>
    <row r="629" spans="1:29" x14ac:dyDescent="0.25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47"/>
      <c r="AC629" s="47"/>
    </row>
    <row r="630" spans="1:29" x14ac:dyDescent="0.25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47"/>
      <c r="AC630" s="47"/>
    </row>
    <row r="631" spans="1:29" x14ac:dyDescent="0.25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47"/>
      <c r="AC631" s="47"/>
    </row>
    <row r="632" spans="1:29" x14ac:dyDescent="0.25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47"/>
      <c r="AC632" s="47"/>
    </row>
    <row r="633" spans="1:29" x14ac:dyDescent="0.25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47"/>
      <c r="AC633" s="47"/>
    </row>
    <row r="634" spans="1:29" x14ac:dyDescent="0.25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  <c r="AA634" s="47"/>
      <c r="AB634" s="47"/>
      <c r="AC634" s="47"/>
    </row>
    <row r="635" spans="1:29" x14ac:dyDescent="0.25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47"/>
      <c r="AC635" s="47"/>
    </row>
    <row r="636" spans="1:29" x14ac:dyDescent="0.25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47"/>
      <c r="AC636" s="47"/>
    </row>
    <row r="637" spans="1:29" x14ac:dyDescent="0.25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47"/>
      <c r="AC637" s="47"/>
    </row>
    <row r="638" spans="1:29" x14ac:dyDescent="0.25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47"/>
      <c r="AC638" s="47"/>
    </row>
    <row r="639" spans="1:29" x14ac:dyDescent="0.25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47"/>
      <c r="AC639" s="47"/>
    </row>
    <row r="640" spans="1:29" x14ac:dyDescent="0.25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47"/>
      <c r="AC640" s="47"/>
    </row>
    <row r="641" spans="1:29" x14ac:dyDescent="0.25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47"/>
      <c r="AC641" s="47"/>
    </row>
    <row r="642" spans="1:29" x14ac:dyDescent="0.25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47"/>
      <c r="AC642" s="47"/>
    </row>
    <row r="643" spans="1:29" x14ac:dyDescent="0.25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47"/>
      <c r="AC643" s="47"/>
    </row>
    <row r="644" spans="1:29" x14ac:dyDescent="0.25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47"/>
      <c r="AC644" s="47"/>
    </row>
    <row r="645" spans="1:29" x14ac:dyDescent="0.25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47"/>
      <c r="AC645" s="47"/>
    </row>
    <row r="646" spans="1:29" x14ac:dyDescent="0.25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47"/>
      <c r="AC646" s="47"/>
    </row>
    <row r="647" spans="1:29" x14ac:dyDescent="0.25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47"/>
      <c r="AC647" s="47"/>
    </row>
    <row r="648" spans="1:29" x14ac:dyDescent="0.25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47"/>
      <c r="AC648" s="47"/>
    </row>
    <row r="649" spans="1:29" x14ac:dyDescent="0.25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47"/>
      <c r="AC649" s="47"/>
    </row>
    <row r="650" spans="1:29" x14ac:dyDescent="0.25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47"/>
      <c r="AC650" s="47"/>
    </row>
    <row r="651" spans="1:29" x14ac:dyDescent="0.25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47"/>
      <c r="AC651" s="47"/>
    </row>
    <row r="652" spans="1:29" x14ac:dyDescent="0.25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47"/>
      <c r="AC652" s="47"/>
    </row>
    <row r="653" spans="1:29" x14ac:dyDescent="0.25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47"/>
      <c r="AC653" s="47"/>
    </row>
    <row r="654" spans="1:29" x14ac:dyDescent="0.25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47"/>
      <c r="AC654" s="47"/>
    </row>
    <row r="655" spans="1:29" x14ac:dyDescent="0.25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47"/>
      <c r="AC655" s="47"/>
    </row>
    <row r="656" spans="1:29" x14ac:dyDescent="0.25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47"/>
      <c r="AC656" s="47"/>
    </row>
    <row r="657" spans="1:29" x14ac:dyDescent="0.25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47"/>
      <c r="AC657" s="47"/>
    </row>
    <row r="658" spans="1:29" x14ac:dyDescent="0.25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47"/>
      <c r="AC658" s="47"/>
    </row>
    <row r="659" spans="1:29" x14ac:dyDescent="0.25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47"/>
      <c r="AC659" s="47"/>
    </row>
    <row r="660" spans="1:29" x14ac:dyDescent="0.25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47"/>
      <c r="AC660" s="47"/>
    </row>
    <row r="661" spans="1:29" x14ac:dyDescent="0.25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47"/>
      <c r="AC661" s="47"/>
    </row>
    <row r="662" spans="1:29" x14ac:dyDescent="0.25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47"/>
      <c r="AC662" s="47"/>
    </row>
    <row r="663" spans="1:29" x14ac:dyDescent="0.25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47"/>
      <c r="AC663" s="47"/>
    </row>
    <row r="664" spans="1:29" x14ac:dyDescent="0.25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47"/>
      <c r="AC664" s="47"/>
    </row>
    <row r="665" spans="1:29" x14ac:dyDescent="0.25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47"/>
      <c r="AC665" s="47"/>
    </row>
    <row r="666" spans="1:29" x14ac:dyDescent="0.25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47"/>
      <c r="AC666" s="47"/>
    </row>
    <row r="667" spans="1:29" x14ac:dyDescent="0.25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  <c r="AA667" s="47"/>
      <c r="AB667" s="47"/>
      <c r="AC667" s="47"/>
    </row>
    <row r="668" spans="1:29" x14ac:dyDescent="0.25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47"/>
      <c r="AC668" s="47"/>
    </row>
    <row r="669" spans="1:29" x14ac:dyDescent="0.25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47"/>
      <c r="AC669" s="47"/>
    </row>
    <row r="670" spans="1:29" x14ac:dyDescent="0.25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47"/>
      <c r="AC670" s="47"/>
    </row>
    <row r="671" spans="1:29" x14ac:dyDescent="0.25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47"/>
      <c r="AC671" s="47"/>
    </row>
    <row r="672" spans="1:29" x14ac:dyDescent="0.25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47"/>
      <c r="AC672" s="47"/>
    </row>
    <row r="673" spans="1:29" x14ac:dyDescent="0.25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47"/>
      <c r="AC673" s="47"/>
    </row>
    <row r="674" spans="1:29" x14ac:dyDescent="0.25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47"/>
      <c r="AC674" s="47"/>
    </row>
    <row r="675" spans="1:29" x14ac:dyDescent="0.25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47"/>
      <c r="AC675" s="47"/>
    </row>
    <row r="676" spans="1:29" x14ac:dyDescent="0.25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47"/>
      <c r="AC676" s="47"/>
    </row>
    <row r="677" spans="1:29" x14ac:dyDescent="0.25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47"/>
      <c r="AC677" s="47"/>
    </row>
    <row r="678" spans="1:29" x14ac:dyDescent="0.25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47"/>
      <c r="AC678" s="47"/>
    </row>
    <row r="679" spans="1:29" x14ac:dyDescent="0.25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47"/>
      <c r="AC679" s="47"/>
    </row>
    <row r="680" spans="1:29" x14ac:dyDescent="0.25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47"/>
      <c r="AC680" s="47"/>
    </row>
    <row r="681" spans="1:29" x14ac:dyDescent="0.25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47"/>
      <c r="AC681" s="47"/>
    </row>
    <row r="682" spans="1:29" x14ac:dyDescent="0.25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47"/>
      <c r="AC682" s="47"/>
    </row>
    <row r="683" spans="1:29" x14ac:dyDescent="0.25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47"/>
      <c r="AC683" s="47"/>
    </row>
    <row r="684" spans="1:29" x14ac:dyDescent="0.25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47"/>
      <c r="AC684" s="47"/>
    </row>
    <row r="685" spans="1:29" x14ac:dyDescent="0.25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47"/>
      <c r="AC685" s="47"/>
    </row>
    <row r="686" spans="1:29" x14ac:dyDescent="0.25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47"/>
      <c r="AC686" s="47"/>
    </row>
    <row r="687" spans="1:29" x14ac:dyDescent="0.25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47"/>
      <c r="AC687" s="47"/>
    </row>
    <row r="688" spans="1:29" x14ac:dyDescent="0.25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47"/>
      <c r="AC688" s="47"/>
    </row>
    <row r="689" spans="1:29" x14ac:dyDescent="0.25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47"/>
      <c r="AC689" s="47"/>
    </row>
    <row r="690" spans="1:29" x14ac:dyDescent="0.25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47"/>
      <c r="AC690" s="47"/>
    </row>
    <row r="691" spans="1:29" x14ac:dyDescent="0.25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47"/>
      <c r="AC691" s="47"/>
    </row>
    <row r="692" spans="1:29" x14ac:dyDescent="0.25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47"/>
      <c r="AC692" s="47"/>
    </row>
    <row r="693" spans="1:29" x14ac:dyDescent="0.25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47"/>
      <c r="AC693" s="47"/>
    </row>
    <row r="694" spans="1:29" x14ac:dyDescent="0.25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47"/>
      <c r="AC694" s="47"/>
    </row>
    <row r="695" spans="1:29" x14ac:dyDescent="0.25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47"/>
      <c r="AC695" s="47"/>
    </row>
    <row r="696" spans="1:29" x14ac:dyDescent="0.25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47"/>
      <c r="AC696" s="47"/>
    </row>
    <row r="697" spans="1:29" x14ac:dyDescent="0.25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47"/>
      <c r="AC697" s="47"/>
    </row>
    <row r="698" spans="1:29" x14ac:dyDescent="0.25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47"/>
      <c r="AC698" s="47"/>
    </row>
    <row r="699" spans="1:29" x14ac:dyDescent="0.25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47"/>
      <c r="AC699" s="47"/>
    </row>
    <row r="700" spans="1:29" x14ac:dyDescent="0.25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47"/>
      <c r="AC700" s="47"/>
    </row>
    <row r="701" spans="1:29" x14ac:dyDescent="0.25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47"/>
      <c r="AC701" s="47"/>
    </row>
    <row r="702" spans="1:29" x14ac:dyDescent="0.25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47"/>
      <c r="AC702" s="47"/>
    </row>
    <row r="703" spans="1:29" x14ac:dyDescent="0.25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47"/>
      <c r="AC703" s="47"/>
    </row>
    <row r="704" spans="1:29" x14ac:dyDescent="0.25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47"/>
      <c r="AC704" s="47"/>
    </row>
    <row r="705" spans="1:29" x14ac:dyDescent="0.25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47"/>
      <c r="AC705" s="47"/>
    </row>
    <row r="706" spans="1:29" x14ac:dyDescent="0.25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47"/>
      <c r="AC706" s="47"/>
    </row>
    <row r="707" spans="1:29" x14ac:dyDescent="0.25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47"/>
      <c r="AC707" s="47"/>
    </row>
    <row r="708" spans="1:29" x14ac:dyDescent="0.25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47"/>
      <c r="AC708" s="47"/>
    </row>
    <row r="709" spans="1:29" x14ac:dyDescent="0.25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47"/>
      <c r="AC709" s="47"/>
    </row>
    <row r="710" spans="1:29" x14ac:dyDescent="0.25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47"/>
      <c r="AC710" s="47"/>
    </row>
    <row r="711" spans="1:29" x14ac:dyDescent="0.25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47"/>
      <c r="AC711" s="47"/>
    </row>
    <row r="712" spans="1:29" x14ac:dyDescent="0.25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47"/>
      <c r="AC712" s="47"/>
    </row>
    <row r="713" spans="1:29" x14ac:dyDescent="0.25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47"/>
      <c r="AC713" s="47"/>
    </row>
    <row r="714" spans="1:29" x14ac:dyDescent="0.25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47"/>
      <c r="AC714" s="47"/>
    </row>
    <row r="715" spans="1:29" x14ac:dyDescent="0.25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47"/>
      <c r="AC715" s="47"/>
    </row>
    <row r="716" spans="1:29" x14ac:dyDescent="0.25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47"/>
      <c r="AC716" s="47"/>
    </row>
    <row r="717" spans="1:29" x14ac:dyDescent="0.25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47"/>
      <c r="AC717" s="47"/>
    </row>
    <row r="718" spans="1:29" x14ac:dyDescent="0.25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47"/>
      <c r="AC718" s="47"/>
    </row>
    <row r="719" spans="1:29" x14ac:dyDescent="0.25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47"/>
      <c r="AC719" s="47"/>
    </row>
    <row r="720" spans="1:29" x14ac:dyDescent="0.25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47"/>
      <c r="AC720" s="47"/>
    </row>
    <row r="721" spans="1:29" x14ac:dyDescent="0.25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47"/>
      <c r="AC721" s="47"/>
    </row>
    <row r="722" spans="1:29" x14ac:dyDescent="0.25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47"/>
      <c r="AC722" s="47"/>
    </row>
    <row r="723" spans="1:29" x14ac:dyDescent="0.25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47"/>
      <c r="AC723" s="47"/>
    </row>
    <row r="724" spans="1:29" x14ac:dyDescent="0.25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47"/>
      <c r="AC724" s="47"/>
    </row>
    <row r="725" spans="1:29" x14ac:dyDescent="0.25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47"/>
      <c r="AC725" s="47"/>
    </row>
    <row r="726" spans="1:29" x14ac:dyDescent="0.25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47"/>
      <c r="AC726" s="47"/>
    </row>
    <row r="727" spans="1:29" x14ac:dyDescent="0.25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47"/>
      <c r="AC727" s="47"/>
    </row>
    <row r="728" spans="1:29" x14ac:dyDescent="0.25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47"/>
      <c r="AC728" s="47"/>
    </row>
    <row r="729" spans="1:29" x14ac:dyDescent="0.25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47"/>
      <c r="AC729" s="47"/>
    </row>
    <row r="730" spans="1:29" x14ac:dyDescent="0.25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47"/>
      <c r="AC730" s="47"/>
    </row>
    <row r="731" spans="1:29" x14ac:dyDescent="0.25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47"/>
      <c r="AC731" s="47"/>
    </row>
    <row r="732" spans="1:29" x14ac:dyDescent="0.25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47"/>
      <c r="AC732" s="47"/>
    </row>
    <row r="733" spans="1:29" x14ac:dyDescent="0.25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47"/>
      <c r="AC733" s="47"/>
    </row>
    <row r="734" spans="1:29" x14ac:dyDescent="0.25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47"/>
      <c r="AC734" s="47"/>
    </row>
    <row r="735" spans="1:29" x14ac:dyDescent="0.25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47"/>
      <c r="AC735" s="47"/>
    </row>
    <row r="736" spans="1:29" x14ac:dyDescent="0.25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47"/>
      <c r="AC736" s="47"/>
    </row>
    <row r="737" spans="1:29" x14ac:dyDescent="0.25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47"/>
      <c r="AC737" s="47"/>
    </row>
    <row r="738" spans="1:29" x14ac:dyDescent="0.25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47"/>
      <c r="AC738" s="47"/>
    </row>
    <row r="739" spans="1:29" x14ac:dyDescent="0.25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47"/>
      <c r="AC739" s="47"/>
    </row>
    <row r="740" spans="1:29" x14ac:dyDescent="0.25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47"/>
      <c r="AC740" s="47"/>
    </row>
    <row r="741" spans="1:29" x14ac:dyDescent="0.25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47"/>
      <c r="AC741" s="47"/>
    </row>
    <row r="742" spans="1:29" x14ac:dyDescent="0.25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47"/>
      <c r="AC742" s="47"/>
    </row>
    <row r="743" spans="1:29" x14ac:dyDescent="0.25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47"/>
      <c r="AC743" s="47"/>
    </row>
    <row r="744" spans="1:29" x14ac:dyDescent="0.25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47"/>
      <c r="AC744" s="47"/>
    </row>
    <row r="745" spans="1:29" x14ac:dyDescent="0.25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47"/>
      <c r="AC745" s="47"/>
    </row>
    <row r="746" spans="1:29" x14ac:dyDescent="0.25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47"/>
      <c r="AC746" s="47"/>
    </row>
    <row r="747" spans="1:29" x14ac:dyDescent="0.25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47"/>
      <c r="AC747" s="47"/>
    </row>
    <row r="748" spans="1:29" x14ac:dyDescent="0.25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47"/>
      <c r="AC748" s="47"/>
    </row>
    <row r="749" spans="1:29" x14ac:dyDescent="0.25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47"/>
      <c r="AC749" s="47"/>
    </row>
    <row r="750" spans="1:29" x14ac:dyDescent="0.25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47"/>
      <c r="AC750" s="47"/>
    </row>
    <row r="751" spans="1:29" x14ac:dyDescent="0.25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47"/>
      <c r="AC751" s="47"/>
    </row>
    <row r="752" spans="1:29" x14ac:dyDescent="0.25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47"/>
      <c r="AC752" s="47"/>
    </row>
    <row r="753" spans="1:29" x14ac:dyDescent="0.25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47"/>
      <c r="AC753" s="47"/>
    </row>
    <row r="754" spans="1:29" x14ac:dyDescent="0.25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47"/>
      <c r="AC754" s="47"/>
    </row>
    <row r="755" spans="1:29" x14ac:dyDescent="0.25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47"/>
      <c r="AC755" s="47"/>
    </row>
    <row r="756" spans="1:29" x14ac:dyDescent="0.25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47"/>
      <c r="AC756" s="47"/>
    </row>
    <row r="757" spans="1:29" x14ac:dyDescent="0.25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47"/>
      <c r="AC757" s="47"/>
    </row>
    <row r="758" spans="1:29" x14ac:dyDescent="0.25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47"/>
      <c r="AC758" s="47"/>
    </row>
    <row r="759" spans="1:29" x14ac:dyDescent="0.25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47"/>
      <c r="AC759" s="47"/>
    </row>
    <row r="760" spans="1:29" x14ac:dyDescent="0.25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47"/>
      <c r="AC760" s="47"/>
    </row>
    <row r="761" spans="1:29" x14ac:dyDescent="0.25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47"/>
      <c r="AC761" s="47"/>
    </row>
    <row r="762" spans="1:29" x14ac:dyDescent="0.25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47"/>
      <c r="AC762" s="47"/>
    </row>
    <row r="763" spans="1:29" x14ac:dyDescent="0.25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47"/>
      <c r="AC763" s="47"/>
    </row>
    <row r="764" spans="1:29" x14ac:dyDescent="0.25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47"/>
      <c r="AC764" s="47"/>
    </row>
    <row r="765" spans="1:29" x14ac:dyDescent="0.25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47"/>
      <c r="AC765" s="47"/>
    </row>
    <row r="766" spans="1:29" x14ac:dyDescent="0.25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47"/>
      <c r="AC766" s="47"/>
    </row>
    <row r="767" spans="1:29" x14ac:dyDescent="0.25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47"/>
      <c r="AC767" s="47"/>
    </row>
    <row r="768" spans="1:29" x14ac:dyDescent="0.25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47"/>
      <c r="AC768" s="47"/>
    </row>
    <row r="769" spans="1:29" x14ac:dyDescent="0.25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47"/>
      <c r="AC769" s="47"/>
    </row>
    <row r="770" spans="1:29" x14ac:dyDescent="0.25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47"/>
      <c r="AC770" s="47"/>
    </row>
    <row r="771" spans="1:29" x14ac:dyDescent="0.25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47"/>
      <c r="AC771" s="47"/>
    </row>
    <row r="772" spans="1:29" x14ac:dyDescent="0.25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47"/>
      <c r="AC772" s="47"/>
    </row>
    <row r="773" spans="1:29" x14ac:dyDescent="0.25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47"/>
      <c r="AC773" s="47"/>
    </row>
    <row r="774" spans="1:29" x14ac:dyDescent="0.25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47"/>
      <c r="AC774" s="47"/>
    </row>
    <row r="775" spans="1:29" x14ac:dyDescent="0.25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47"/>
      <c r="AC775" s="47"/>
    </row>
    <row r="776" spans="1:29" x14ac:dyDescent="0.25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47"/>
      <c r="AC776" s="47"/>
    </row>
    <row r="777" spans="1:29" x14ac:dyDescent="0.25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47"/>
      <c r="AC777" s="47"/>
    </row>
    <row r="778" spans="1:29" x14ac:dyDescent="0.25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47"/>
      <c r="AC778" s="47"/>
    </row>
    <row r="779" spans="1:29" x14ac:dyDescent="0.25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47"/>
      <c r="AC779" s="47"/>
    </row>
    <row r="780" spans="1:29" x14ac:dyDescent="0.25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47"/>
      <c r="AC780" s="47"/>
    </row>
    <row r="781" spans="1:29" x14ac:dyDescent="0.25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47"/>
      <c r="AC781" s="47"/>
    </row>
    <row r="782" spans="1:29" x14ac:dyDescent="0.25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47"/>
      <c r="AC782" s="47"/>
    </row>
    <row r="783" spans="1:29" x14ac:dyDescent="0.25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  <c r="AC783" s="47"/>
    </row>
    <row r="784" spans="1:29" x14ac:dyDescent="0.25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  <c r="AC784" s="47"/>
    </row>
    <row r="785" spans="1:29" x14ac:dyDescent="0.25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  <c r="AC785" s="47"/>
    </row>
    <row r="786" spans="1:29" x14ac:dyDescent="0.25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47"/>
      <c r="AC786" s="47"/>
    </row>
    <row r="787" spans="1:29" x14ac:dyDescent="0.25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47"/>
      <c r="AC787" s="47"/>
    </row>
    <row r="788" spans="1:29" x14ac:dyDescent="0.25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47"/>
      <c r="AC788" s="47"/>
    </row>
    <row r="789" spans="1:29" x14ac:dyDescent="0.25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47"/>
      <c r="AC789" s="47"/>
    </row>
    <row r="790" spans="1:29" x14ac:dyDescent="0.25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47"/>
      <c r="AC790" s="47"/>
    </row>
    <row r="791" spans="1:29" x14ac:dyDescent="0.25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47"/>
      <c r="AC791" s="47"/>
    </row>
    <row r="792" spans="1:29" x14ac:dyDescent="0.25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47"/>
      <c r="AC792" s="47"/>
    </row>
    <row r="793" spans="1:29" x14ac:dyDescent="0.25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47"/>
      <c r="AC793" s="47"/>
    </row>
    <row r="794" spans="1:29" x14ac:dyDescent="0.25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47"/>
      <c r="AC794" s="47"/>
    </row>
    <row r="795" spans="1:29" x14ac:dyDescent="0.25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47"/>
      <c r="AC795" s="47"/>
    </row>
    <row r="796" spans="1:29" x14ac:dyDescent="0.25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47"/>
      <c r="AC796" s="47"/>
    </row>
    <row r="797" spans="1:29" x14ac:dyDescent="0.25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47"/>
      <c r="AC797" s="47"/>
    </row>
    <row r="798" spans="1:29" x14ac:dyDescent="0.25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47"/>
      <c r="AC798" s="47"/>
    </row>
    <row r="799" spans="1:29" x14ac:dyDescent="0.25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47"/>
      <c r="AC799" s="47"/>
    </row>
    <row r="800" spans="1:29" x14ac:dyDescent="0.25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47"/>
      <c r="AC800" s="47"/>
    </row>
    <row r="801" spans="1:29" x14ac:dyDescent="0.25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47"/>
      <c r="AC801" s="47"/>
    </row>
    <row r="802" spans="1:29" x14ac:dyDescent="0.25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47"/>
      <c r="AC802" s="47"/>
    </row>
    <row r="803" spans="1:29" x14ac:dyDescent="0.25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47"/>
      <c r="AC803" s="47"/>
    </row>
    <row r="804" spans="1:29" x14ac:dyDescent="0.25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47"/>
      <c r="AC804" s="47"/>
    </row>
    <row r="805" spans="1:29" x14ac:dyDescent="0.25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47"/>
      <c r="AC805" s="47"/>
    </row>
    <row r="806" spans="1:29" x14ac:dyDescent="0.25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47"/>
      <c r="AC806" s="47"/>
    </row>
    <row r="807" spans="1:29" x14ac:dyDescent="0.25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47"/>
      <c r="AC807" s="47"/>
    </row>
    <row r="808" spans="1:29" x14ac:dyDescent="0.25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47"/>
      <c r="AC808" s="47"/>
    </row>
    <row r="809" spans="1:29" x14ac:dyDescent="0.25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47"/>
      <c r="AC809" s="47"/>
    </row>
    <row r="810" spans="1:29" x14ac:dyDescent="0.25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47"/>
      <c r="AC810" s="47"/>
    </row>
    <row r="811" spans="1:29" x14ac:dyDescent="0.25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47"/>
      <c r="AC811" s="47"/>
    </row>
    <row r="812" spans="1:29" x14ac:dyDescent="0.25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47"/>
      <c r="AC812" s="47"/>
    </row>
    <row r="813" spans="1:29" x14ac:dyDescent="0.25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47"/>
      <c r="AC813" s="47"/>
    </row>
    <row r="814" spans="1:29" x14ac:dyDescent="0.25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47"/>
      <c r="AC814" s="47"/>
    </row>
    <row r="815" spans="1:29" x14ac:dyDescent="0.25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47"/>
      <c r="AC815" s="47"/>
    </row>
    <row r="816" spans="1:29" x14ac:dyDescent="0.25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47"/>
      <c r="AC816" s="47"/>
    </row>
    <row r="817" spans="1:29" x14ac:dyDescent="0.25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47"/>
      <c r="AC817" s="47"/>
    </row>
    <row r="818" spans="1:29" x14ac:dyDescent="0.25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47"/>
      <c r="AC818" s="47"/>
    </row>
    <row r="819" spans="1:29" x14ac:dyDescent="0.25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  <c r="AA819" s="47"/>
      <c r="AB819" s="47"/>
      <c r="AC819" s="47"/>
    </row>
    <row r="820" spans="1:29" x14ac:dyDescent="0.25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47"/>
      <c r="AC820" s="47"/>
    </row>
    <row r="821" spans="1:29" x14ac:dyDescent="0.25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  <c r="AA821" s="47"/>
      <c r="AB821" s="47"/>
      <c r="AC821" s="47"/>
    </row>
    <row r="822" spans="1:29" x14ac:dyDescent="0.25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  <c r="AA822" s="47"/>
      <c r="AB822" s="47"/>
      <c r="AC822" s="47"/>
    </row>
    <row r="823" spans="1:29" x14ac:dyDescent="0.25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  <c r="AA823" s="47"/>
      <c r="AB823" s="47"/>
      <c r="AC823" s="47"/>
    </row>
    <row r="824" spans="1:29" x14ac:dyDescent="0.25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  <c r="AA824" s="47"/>
      <c r="AB824" s="47"/>
      <c r="AC824" s="47"/>
    </row>
    <row r="825" spans="1:29" x14ac:dyDescent="0.25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  <c r="AA825" s="47"/>
      <c r="AB825" s="47"/>
      <c r="AC825" s="47"/>
    </row>
    <row r="826" spans="1:29" x14ac:dyDescent="0.25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47"/>
      <c r="AC826" s="47"/>
    </row>
    <row r="827" spans="1:29" x14ac:dyDescent="0.25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  <c r="AA827" s="47"/>
      <c r="AB827" s="47"/>
      <c r="AC827" s="47"/>
    </row>
    <row r="828" spans="1:29" x14ac:dyDescent="0.25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  <c r="AA828" s="47"/>
      <c r="AB828" s="47"/>
      <c r="AC828" s="47"/>
    </row>
    <row r="829" spans="1:29" x14ac:dyDescent="0.25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47"/>
      <c r="AC829" s="47"/>
    </row>
    <row r="830" spans="1:29" x14ac:dyDescent="0.25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47"/>
      <c r="AC830" s="47"/>
    </row>
    <row r="831" spans="1:29" x14ac:dyDescent="0.25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  <c r="AA831" s="47"/>
      <c r="AB831" s="47"/>
      <c r="AC831" s="47"/>
    </row>
    <row r="832" spans="1:29" x14ac:dyDescent="0.25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  <c r="AA832" s="47"/>
      <c r="AB832" s="47"/>
      <c r="AC832" s="47"/>
    </row>
    <row r="833" spans="1:29" x14ac:dyDescent="0.25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  <c r="AA833" s="47"/>
      <c r="AB833" s="47"/>
      <c r="AC833" s="47"/>
    </row>
    <row r="834" spans="1:29" x14ac:dyDescent="0.25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47"/>
      <c r="AC834" s="47"/>
    </row>
    <row r="835" spans="1:29" x14ac:dyDescent="0.25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47"/>
      <c r="AC835" s="47"/>
    </row>
    <row r="836" spans="1:29" x14ac:dyDescent="0.25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  <c r="AA836" s="47"/>
      <c r="AB836" s="47"/>
      <c r="AC836" s="47"/>
    </row>
    <row r="837" spans="1:29" x14ac:dyDescent="0.25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47"/>
      <c r="AC837" s="47"/>
    </row>
    <row r="838" spans="1:29" x14ac:dyDescent="0.25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  <c r="AA838" s="47"/>
      <c r="AB838" s="47"/>
      <c r="AC838" s="47"/>
    </row>
    <row r="839" spans="1:29" x14ac:dyDescent="0.25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47"/>
      <c r="AC839" s="47"/>
    </row>
    <row r="840" spans="1:29" x14ac:dyDescent="0.25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47"/>
      <c r="AC840" s="47"/>
    </row>
    <row r="841" spans="1:29" x14ac:dyDescent="0.25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  <c r="AA841" s="47"/>
      <c r="AB841" s="47"/>
      <c r="AC841" s="47"/>
    </row>
    <row r="842" spans="1:29" x14ac:dyDescent="0.25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  <c r="AA842" s="47"/>
      <c r="AB842" s="47"/>
      <c r="AC842" s="47"/>
    </row>
    <row r="843" spans="1:29" x14ac:dyDescent="0.25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  <c r="AA843" s="47"/>
      <c r="AB843" s="47"/>
      <c r="AC843" s="47"/>
    </row>
    <row r="844" spans="1:29" x14ac:dyDescent="0.25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  <c r="AA844" s="47"/>
      <c r="AB844" s="47"/>
      <c r="AC844" s="47"/>
    </row>
    <row r="845" spans="1:29" x14ac:dyDescent="0.25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  <c r="AA845" s="47"/>
      <c r="AB845" s="47"/>
      <c r="AC845" s="47"/>
    </row>
    <row r="846" spans="1:29" x14ac:dyDescent="0.25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  <c r="AA846" s="47"/>
      <c r="AB846" s="47"/>
      <c r="AC846" s="47"/>
    </row>
    <row r="847" spans="1:29" x14ac:dyDescent="0.25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47"/>
      <c r="AC847" s="47"/>
    </row>
    <row r="848" spans="1:29" x14ac:dyDescent="0.25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47"/>
      <c r="AC848" s="47"/>
    </row>
    <row r="849" spans="1:29" x14ac:dyDescent="0.25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47"/>
      <c r="AC849" s="47"/>
    </row>
    <row r="850" spans="1:29" x14ac:dyDescent="0.25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47"/>
      <c r="AC850" s="47"/>
    </row>
    <row r="851" spans="1:29" x14ac:dyDescent="0.25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47"/>
      <c r="AC851" s="47"/>
    </row>
    <row r="852" spans="1:29" x14ac:dyDescent="0.25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47"/>
      <c r="AC852" s="47"/>
    </row>
    <row r="853" spans="1:29" x14ac:dyDescent="0.25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47"/>
      <c r="AC853" s="47"/>
    </row>
    <row r="854" spans="1:29" x14ac:dyDescent="0.25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47"/>
      <c r="AC854" s="47"/>
    </row>
    <row r="855" spans="1:29" x14ac:dyDescent="0.25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47"/>
      <c r="AC855" s="47"/>
    </row>
    <row r="856" spans="1:29" x14ac:dyDescent="0.25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47"/>
      <c r="AC856" s="47"/>
    </row>
    <row r="857" spans="1:29" x14ac:dyDescent="0.25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47"/>
      <c r="AC857" s="47"/>
    </row>
    <row r="858" spans="1:29" x14ac:dyDescent="0.25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47"/>
      <c r="AC858" s="47"/>
    </row>
    <row r="859" spans="1:29" x14ac:dyDescent="0.25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47"/>
      <c r="AC859" s="47"/>
    </row>
    <row r="860" spans="1:29" x14ac:dyDescent="0.25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47"/>
      <c r="AC860" s="47"/>
    </row>
    <row r="861" spans="1:29" x14ac:dyDescent="0.25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47"/>
      <c r="AC861" s="47"/>
    </row>
    <row r="862" spans="1:29" x14ac:dyDescent="0.25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47"/>
      <c r="AC862" s="47"/>
    </row>
    <row r="863" spans="1:29" x14ac:dyDescent="0.25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47"/>
      <c r="AC863" s="47"/>
    </row>
    <row r="864" spans="1:29" x14ac:dyDescent="0.25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47"/>
      <c r="AC864" s="47"/>
    </row>
    <row r="865" spans="1:29" x14ac:dyDescent="0.25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47"/>
      <c r="AC865" s="47"/>
    </row>
    <row r="866" spans="1:29" x14ac:dyDescent="0.25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47"/>
      <c r="AC866" s="47"/>
    </row>
    <row r="867" spans="1:29" x14ac:dyDescent="0.25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47"/>
      <c r="AC867" s="47"/>
    </row>
    <row r="868" spans="1:29" x14ac:dyDescent="0.25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47"/>
      <c r="AC868" s="47"/>
    </row>
    <row r="869" spans="1:29" x14ac:dyDescent="0.25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47"/>
      <c r="AC869" s="47"/>
    </row>
    <row r="870" spans="1:29" x14ac:dyDescent="0.25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47"/>
      <c r="AC870" s="47"/>
    </row>
    <row r="871" spans="1:29" x14ac:dyDescent="0.25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  <c r="AA871" s="47"/>
      <c r="AB871" s="47"/>
      <c r="AC871" s="47"/>
    </row>
    <row r="872" spans="1:29" x14ac:dyDescent="0.25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47"/>
      <c r="AC872" s="47"/>
    </row>
    <row r="873" spans="1:29" x14ac:dyDescent="0.25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  <c r="AA873" s="47"/>
      <c r="AB873" s="47"/>
      <c r="AC873" s="47"/>
    </row>
    <row r="874" spans="1:29" x14ac:dyDescent="0.25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47"/>
      <c r="AC874" s="47"/>
    </row>
    <row r="875" spans="1:29" x14ac:dyDescent="0.25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47"/>
      <c r="AC875" s="47"/>
    </row>
    <row r="876" spans="1:29" x14ac:dyDescent="0.25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47"/>
      <c r="AC876" s="47"/>
    </row>
    <row r="877" spans="1:29" x14ac:dyDescent="0.25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47"/>
      <c r="AC877" s="47"/>
    </row>
    <row r="878" spans="1:29" x14ac:dyDescent="0.25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47"/>
      <c r="AC878" s="47"/>
    </row>
    <row r="879" spans="1:29" x14ac:dyDescent="0.25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47"/>
      <c r="AC879" s="47"/>
    </row>
    <row r="880" spans="1:29" x14ac:dyDescent="0.25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47"/>
      <c r="AC880" s="47"/>
    </row>
    <row r="881" spans="1:29" x14ac:dyDescent="0.25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47"/>
      <c r="AC881" s="47"/>
    </row>
    <row r="882" spans="1:29" x14ac:dyDescent="0.25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47"/>
      <c r="AC882" s="47"/>
    </row>
    <row r="883" spans="1:29" x14ac:dyDescent="0.25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  <c r="AA883" s="47"/>
      <c r="AB883" s="47"/>
      <c r="AC883" s="47"/>
    </row>
    <row r="884" spans="1:29" x14ac:dyDescent="0.25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  <c r="AA884" s="47"/>
      <c r="AB884" s="47"/>
      <c r="AC884" s="47"/>
    </row>
    <row r="885" spans="1:29" x14ac:dyDescent="0.25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  <c r="AA885" s="47"/>
      <c r="AB885" s="47"/>
      <c r="AC885" s="47"/>
    </row>
    <row r="886" spans="1:29" x14ac:dyDescent="0.25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  <c r="AA886" s="47"/>
      <c r="AB886" s="47"/>
      <c r="AC886" s="47"/>
    </row>
    <row r="887" spans="1:29" x14ac:dyDescent="0.25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  <c r="AA887" s="47"/>
      <c r="AB887" s="47"/>
      <c r="AC887" s="47"/>
    </row>
    <row r="888" spans="1:29" x14ac:dyDescent="0.25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  <c r="AA888" s="47"/>
      <c r="AB888" s="47"/>
      <c r="AC888" s="47"/>
    </row>
    <row r="889" spans="1:29" x14ac:dyDescent="0.25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  <c r="AA889" s="47"/>
      <c r="AB889" s="47"/>
      <c r="AC889" s="47"/>
    </row>
    <row r="890" spans="1:29" x14ac:dyDescent="0.25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  <c r="AA890" s="47"/>
      <c r="AB890" s="47"/>
      <c r="AC890" s="47"/>
    </row>
    <row r="891" spans="1:29" x14ac:dyDescent="0.25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  <c r="AA891" s="47"/>
      <c r="AB891" s="47"/>
      <c r="AC891" s="47"/>
    </row>
    <row r="892" spans="1:29" x14ac:dyDescent="0.25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  <c r="AA892" s="47"/>
      <c r="AB892" s="47"/>
      <c r="AC892" s="47"/>
    </row>
    <row r="893" spans="1:29" x14ac:dyDescent="0.25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47"/>
      <c r="AC893" s="47"/>
    </row>
    <row r="894" spans="1:29" x14ac:dyDescent="0.25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47"/>
      <c r="AC894" s="47"/>
    </row>
    <row r="895" spans="1:29" x14ac:dyDescent="0.25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47"/>
      <c r="AC895" s="47"/>
    </row>
    <row r="896" spans="1:29" x14ac:dyDescent="0.25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47"/>
      <c r="AC896" s="47"/>
    </row>
    <row r="897" spans="1:29" x14ac:dyDescent="0.25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47"/>
      <c r="AC897" s="47"/>
    </row>
    <row r="898" spans="1:29" x14ac:dyDescent="0.25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47"/>
      <c r="AC898" s="47"/>
    </row>
  </sheetData>
  <mergeCells count="11">
    <mergeCell ref="C25:K25"/>
    <mergeCell ref="C22:J22"/>
    <mergeCell ref="B24:F24"/>
    <mergeCell ref="B2:F2"/>
    <mergeCell ref="C18:F18"/>
    <mergeCell ref="C20:F20"/>
    <mergeCell ref="B14:F14"/>
    <mergeCell ref="B4:F4"/>
    <mergeCell ref="B5:F5"/>
    <mergeCell ref="B6:F6"/>
    <mergeCell ref="B9:E9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FAC97-AAE7-439A-9A64-3EAA91AD92B5}">
  <dimension ref="A1:U57"/>
  <sheetViews>
    <sheetView zoomScale="45" zoomScaleNormal="50" workbookViewId="0">
      <selection activeCell="E42" sqref="E42"/>
    </sheetView>
  </sheetViews>
  <sheetFormatPr defaultRowHeight="24.6" x14ac:dyDescent="0.4"/>
  <cols>
    <col min="1" max="1" width="8.88671875" style="4"/>
    <col min="2" max="2" width="57.109375" style="4" customWidth="1"/>
    <col min="3" max="3" width="15.6640625" style="4" bestFit="1" customWidth="1"/>
    <col min="4" max="4" width="30.88671875" style="4" customWidth="1"/>
    <col min="5" max="5" width="29.21875" style="4" customWidth="1"/>
    <col min="6" max="6" width="8.88671875" style="7"/>
    <col min="7" max="7" width="36.88671875" style="4" bestFit="1" customWidth="1"/>
    <col min="8" max="8" width="15.6640625" style="4" bestFit="1" customWidth="1"/>
    <col min="9" max="15" width="8.88671875" style="4"/>
    <col min="16" max="16" width="10.6640625" style="4" bestFit="1" customWidth="1"/>
    <col min="17" max="16384" width="8.88671875" style="4"/>
  </cols>
  <sheetData>
    <row r="1" spans="1:21" ht="47.25" customHeight="1" x14ac:dyDescent="0.4">
      <c r="A1" s="1"/>
      <c r="B1" s="77" t="e" vm="2">
        <v>#VALUE!</v>
      </c>
      <c r="C1" s="77"/>
      <c r="D1" s="77"/>
      <c r="E1" s="77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</row>
    <row r="2" spans="1:2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25.8" x14ac:dyDescent="0.5">
      <c r="A3" s="5"/>
      <c r="B3" s="78" t="s">
        <v>38</v>
      </c>
      <c r="C3" s="78"/>
      <c r="D3" s="78"/>
      <c r="E3" s="78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3"/>
      <c r="R3" s="3"/>
      <c r="S3" s="3"/>
      <c r="T3" s="3"/>
      <c r="U3" s="3"/>
    </row>
    <row r="4" spans="1:21" ht="25.8" x14ac:dyDescent="0.5">
      <c r="A4" s="5"/>
      <c r="B4" s="79" t="s">
        <v>39</v>
      </c>
      <c r="C4" s="79"/>
      <c r="D4" s="79"/>
      <c r="E4" s="79"/>
      <c r="F4" s="6"/>
      <c r="G4" s="6"/>
      <c r="H4" s="6"/>
      <c r="I4" s="6"/>
      <c r="J4" s="6"/>
      <c r="K4" s="6"/>
      <c r="L4" s="6"/>
      <c r="M4" s="6"/>
      <c r="N4" s="6"/>
      <c r="O4" s="6"/>
      <c r="P4" s="3"/>
      <c r="Q4" s="3"/>
      <c r="R4" s="3"/>
      <c r="S4" s="3"/>
      <c r="T4" s="3"/>
      <c r="U4" s="3"/>
    </row>
    <row r="5" spans="1:21" ht="25.8" x14ac:dyDescent="0.5">
      <c r="A5" s="5"/>
      <c r="B5" s="80" t="s">
        <v>40</v>
      </c>
      <c r="C5" s="80"/>
      <c r="D5" s="80"/>
      <c r="E5" s="80"/>
      <c r="F5" s="6"/>
      <c r="G5" s="6"/>
      <c r="H5" s="6"/>
      <c r="I5" s="6"/>
      <c r="J5" s="6"/>
      <c r="K5" s="6"/>
      <c r="L5" s="6"/>
      <c r="M5" s="6"/>
      <c r="N5" s="6"/>
      <c r="O5" s="6"/>
      <c r="P5" s="3"/>
      <c r="Q5" s="3"/>
      <c r="R5" s="3"/>
      <c r="S5" s="3"/>
      <c r="T5" s="3"/>
      <c r="U5" s="3"/>
    </row>
    <row r="6" spans="1:21" x14ac:dyDescent="0.4">
      <c r="B6" s="84"/>
      <c r="C6" s="84"/>
      <c r="D6" s="84"/>
      <c r="E6" s="84"/>
    </row>
    <row r="8" spans="1:21" x14ac:dyDescent="0.4">
      <c r="B8" s="82" t="s">
        <v>36</v>
      </c>
      <c r="C8" s="82"/>
      <c r="D8" s="82"/>
      <c r="E8" s="82"/>
    </row>
    <row r="9" spans="1:21" x14ac:dyDescent="0.4">
      <c r="B9" s="8"/>
      <c r="C9" s="8" t="s">
        <v>0</v>
      </c>
      <c r="D9" s="8" t="s">
        <v>1</v>
      </c>
      <c r="E9" s="8" t="s">
        <v>19</v>
      </c>
    </row>
    <row r="10" spans="1:21" x14ac:dyDescent="0.4">
      <c r="B10" s="4" t="s">
        <v>23</v>
      </c>
      <c r="C10" s="9">
        <v>0</v>
      </c>
      <c r="D10" s="10">
        <v>0</v>
      </c>
      <c r="E10" s="11">
        <f>C10*D10</f>
        <v>0</v>
      </c>
    </row>
    <row r="11" spans="1:21" x14ac:dyDescent="0.4">
      <c r="B11" s="4" t="s">
        <v>21</v>
      </c>
      <c r="C11" s="9"/>
      <c r="D11" s="9"/>
      <c r="E11" s="10"/>
    </row>
    <row r="12" spans="1:21" x14ac:dyDescent="0.4">
      <c r="B12" s="4" t="s">
        <v>3</v>
      </c>
      <c r="C12" s="9">
        <v>0</v>
      </c>
      <c r="D12" s="10">
        <v>0</v>
      </c>
      <c r="E12" s="11">
        <f>C12*D12</f>
        <v>0</v>
      </c>
    </row>
    <row r="13" spans="1:21" ht="25.2" thickBot="1" x14ac:dyDescent="0.45">
      <c r="B13" s="13" t="s">
        <v>2</v>
      </c>
      <c r="C13" s="14">
        <f>SUM(C10:C12)</f>
        <v>0</v>
      </c>
      <c r="D13" s="15">
        <f>SUM(D10:D12)</f>
        <v>0</v>
      </c>
      <c r="E13" s="16">
        <f>SUM(E10:E12)</f>
        <v>0</v>
      </c>
    </row>
    <row r="14" spans="1:21" ht="25.2" thickTop="1" x14ac:dyDescent="0.4">
      <c r="B14" s="17"/>
      <c r="C14" s="18"/>
      <c r="D14" s="19"/>
      <c r="E14" s="20"/>
    </row>
    <row r="15" spans="1:21" x14ac:dyDescent="0.4">
      <c r="B15" s="82" t="s">
        <v>37</v>
      </c>
      <c r="C15" s="82"/>
      <c r="D15" s="82"/>
      <c r="E15" s="82"/>
    </row>
    <row r="16" spans="1:21" x14ac:dyDescent="0.4">
      <c r="B16" s="8"/>
      <c r="C16" s="8" t="s">
        <v>0</v>
      </c>
      <c r="D16" s="8" t="s">
        <v>1</v>
      </c>
      <c r="E16" s="8" t="s">
        <v>19</v>
      </c>
    </row>
    <row r="17" spans="2:7" x14ac:dyDescent="0.4">
      <c r="B17" s="4" t="s">
        <v>13</v>
      </c>
      <c r="C17" s="9">
        <v>0</v>
      </c>
      <c r="D17" s="21">
        <f>D10</f>
        <v>0</v>
      </c>
      <c r="E17" s="21">
        <f>C17*D17</f>
        <v>0</v>
      </c>
    </row>
    <row r="18" spans="2:7" x14ac:dyDescent="0.4">
      <c r="B18" s="22" t="s">
        <v>14</v>
      </c>
      <c r="C18" s="9">
        <v>0</v>
      </c>
      <c r="D18" s="23">
        <f>D10</f>
        <v>0</v>
      </c>
      <c r="E18" s="23">
        <f>C18*D18</f>
        <v>0</v>
      </c>
      <c r="G18" s="7"/>
    </row>
    <row r="19" spans="2:7" x14ac:dyDescent="0.4">
      <c r="B19" s="22" t="s">
        <v>15</v>
      </c>
      <c r="C19" s="9">
        <v>0</v>
      </c>
      <c r="D19" s="23">
        <f>D10</f>
        <v>0</v>
      </c>
      <c r="E19" s="23">
        <f>C19*D19</f>
        <v>0</v>
      </c>
      <c r="G19" s="7"/>
    </row>
    <row r="20" spans="2:7" ht="25.2" thickBot="1" x14ac:dyDescent="0.45">
      <c r="B20" s="13" t="s">
        <v>2</v>
      </c>
      <c r="C20" s="14">
        <f>SUM(C17:C19)</f>
        <v>0</v>
      </c>
      <c r="D20" s="15"/>
      <c r="E20" s="16">
        <f>SUM(E17:E19)</f>
        <v>0</v>
      </c>
    </row>
    <row r="21" spans="2:7" ht="25.2" thickTop="1" x14ac:dyDescent="0.4">
      <c r="B21" s="17"/>
      <c r="C21" s="18"/>
      <c r="D21" s="19"/>
      <c r="E21" s="20"/>
    </row>
    <row r="22" spans="2:7" x14ac:dyDescent="0.4">
      <c r="B22" s="82" t="s">
        <v>35</v>
      </c>
      <c r="C22" s="82"/>
      <c r="D22" s="82"/>
      <c r="E22" s="82"/>
    </row>
    <row r="23" spans="2:7" x14ac:dyDescent="0.4">
      <c r="B23" s="17" t="s">
        <v>30</v>
      </c>
      <c r="C23" s="18">
        <f>C13</f>
        <v>0</v>
      </c>
      <c r="D23" s="19">
        <f>D10</f>
        <v>0</v>
      </c>
      <c r="E23" s="20">
        <f>D23*C23</f>
        <v>0</v>
      </c>
    </row>
    <row r="24" spans="2:7" x14ac:dyDescent="0.4">
      <c r="B24" s="17" t="s">
        <v>31</v>
      </c>
      <c r="C24" s="18">
        <f>C20</f>
        <v>0</v>
      </c>
      <c r="D24" s="19">
        <f>D10</f>
        <v>0</v>
      </c>
      <c r="E24" s="20">
        <f>D24*C24</f>
        <v>0</v>
      </c>
    </row>
    <row r="25" spans="2:7" ht="25.2" thickBot="1" x14ac:dyDescent="0.45">
      <c r="B25" s="13" t="s">
        <v>2</v>
      </c>
      <c r="C25" s="14">
        <f>SUM(C23:C24)</f>
        <v>0</v>
      </c>
      <c r="D25" s="15"/>
      <c r="E25" s="16">
        <f>SUM(E23:E24)</f>
        <v>0</v>
      </c>
    </row>
    <row r="26" spans="2:7" ht="25.2" thickTop="1" x14ac:dyDescent="0.4">
      <c r="B26" s="17"/>
      <c r="C26" s="18"/>
      <c r="D26" s="19"/>
      <c r="E26" s="20"/>
    </row>
    <row r="27" spans="2:7" x14ac:dyDescent="0.4">
      <c r="B27" s="82" t="s">
        <v>5</v>
      </c>
      <c r="C27" s="82"/>
      <c r="D27" s="82"/>
      <c r="E27" s="82"/>
    </row>
    <row r="28" spans="2:7" x14ac:dyDescent="0.4">
      <c r="B28" s="8"/>
      <c r="C28" s="8" t="s">
        <v>20</v>
      </c>
      <c r="D28" s="8" t="s">
        <v>1</v>
      </c>
      <c r="E28" s="8" t="s">
        <v>2</v>
      </c>
    </row>
    <row r="29" spans="2:7" x14ac:dyDescent="0.4">
      <c r="B29" s="4" t="s">
        <v>6</v>
      </c>
      <c r="C29" s="7" t="s">
        <v>7</v>
      </c>
      <c r="D29" s="25">
        <v>6.2E-2</v>
      </c>
      <c r="E29" s="26">
        <f>D29*E25</f>
        <v>0</v>
      </c>
    </row>
    <row r="30" spans="2:7" x14ac:dyDescent="0.4">
      <c r="B30" s="4" t="s">
        <v>9</v>
      </c>
      <c r="C30" s="7" t="s">
        <v>7</v>
      </c>
      <c r="D30" s="25">
        <v>1.4500000000000001E-2</v>
      </c>
      <c r="E30" s="26">
        <f>D30*E25</f>
        <v>0</v>
      </c>
    </row>
    <row r="31" spans="2:7" x14ac:dyDescent="0.4">
      <c r="B31" s="7" t="s">
        <v>27</v>
      </c>
      <c r="C31" s="27" t="s">
        <v>32</v>
      </c>
      <c r="D31" s="12"/>
      <c r="E31" s="28">
        <v>0</v>
      </c>
    </row>
    <row r="32" spans="2:7" x14ac:dyDescent="0.4">
      <c r="B32" s="22" t="s">
        <v>28</v>
      </c>
      <c r="C32" s="29" t="s">
        <v>32</v>
      </c>
      <c r="D32" s="12"/>
      <c r="E32" s="30">
        <v>0</v>
      </c>
    </row>
    <row r="33" spans="2:16" x14ac:dyDescent="0.4">
      <c r="B33" s="31" t="s">
        <v>29</v>
      </c>
      <c r="C33" s="31" t="s">
        <v>33</v>
      </c>
      <c r="D33" s="12"/>
      <c r="E33" s="32">
        <v>42</v>
      </c>
    </row>
    <row r="34" spans="2:16" ht="25.2" thickBot="1" x14ac:dyDescent="0.45">
      <c r="B34" s="13"/>
      <c r="C34" s="14"/>
      <c r="D34" s="13" t="s">
        <v>2</v>
      </c>
      <c r="E34" s="16">
        <f>SUM(E29:E33)</f>
        <v>42</v>
      </c>
    </row>
    <row r="35" spans="2:16" ht="25.2" thickTop="1" x14ac:dyDescent="0.4">
      <c r="B35" s="17"/>
      <c r="C35" s="18"/>
      <c r="D35" s="31"/>
      <c r="E35" s="33"/>
    </row>
    <row r="36" spans="2:16" x14ac:dyDescent="0.4">
      <c r="B36" s="82" t="s">
        <v>11</v>
      </c>
      <c r="C36" s="82"/>
      <c r="D36" s="82"/>
      <c r="E36" s="82"/>
    </row>
    <row r="37" spans="2:16" x14ac:dyDescent="0.4">
      <c r="B37" s="8"/>
      <c r="C37" s="8" t="s">
        <v>20</v>
      </c>
      <c r="D37" s="8" t="s">
        <v>1</v>
      </c>
      <c r="E37" s="8" t="s">
        <v>2</v>
      </c>
    </row>
    <row r="38" spans="2:16" x14ac:dyDescent="0.4">
      <c r="B38" s="4" t="s">
        <v>12</v>
      </c>
      <c r="C38" s="27" t="s">
        <v>32</v>
      </c>
      <c r="D38" s="25"/>
      <c r="E38" s="34">
        <v>0</v>
      </c>
    </row>
    <row r="39" spans="2:16" x14ac:dyDescent="0.4">
      <c r="B39" s="4" t="s">
        <v>16</v>
      </c>
      <c r="C39" s="27" t="s">
        <v>32</v>
      </c>
      <c r="D39" s="35"/>
      <c r="E39" s="34">
        <v>0</v>
      </c>
    </row>
    <row r="40" spans="2:16" ht="25.2" thickBot="1" x14ac:dyDescent="0.45">
      <c r="B40" s="13"/>
      <c r="C40" s="14"/>
      <c r="D40" s="13" t="s">
        <v>2</v>
      </c>
      <c r="E40" s="16">
        <f>SUM(E38:E39)</f>
        <v>0</v>
      </c>
    </row>
    <row r="41" spans="2:16" ht="25.2" thickTop="1" x14ac:dyDescent="0.4">
      <c r="B41" s="17"/>
      <c r="C41" s="18"/>
      <c r="D41" s="19" t="s">
        <v>34</v>
      </c>
      <c r="E41" s="20">
        <f>E20+E34+E40</f>
        <v>42</v>
      </c>
      <c r="P41" s="36"/>
    </row>
    <row r="42" spans="2:16" x14ac:dyDescent="0.4">
      <c r="B42" s="17"/>
      <c r="C42" s="18"/>
      <c r="D42" s="31"/>
      <c r="E42" s="33"/>
      <c r="P42" s="26"/>
    </row>
    <row r="43" spans="2:16" x14ac:dyDescent="0.4">
      <c r="C43" s="81" t="s">
        <v>17</v>
      </c>
      <c r="D43" s="81"/>
      <c r="E43" s="46" t="e">
        <f>E41/E13</f>
        <v>#DIV/0!</v>
      </c>
    </row>
    <row r="44" spans="2:16" x14ac:dyDescent="0.4">
      <c r="C44" s="81" t="s">
        <v>18</v>
      </c>
      <c r="D44" s="81"/>
      <c r="E44" s="37" t="e">
        <f>E41/E13</f>
        <v>#DIV/0!</v>
      </c>
    </row>
    <row r="45" spans="2:16" x14ac:dyDescent="0.4">
      <c r="C45" s="81" t="s">
        <v>22</v>
      </c>
      <c r="D45" s="81"/>
      <c r="E45" s="38">
        <f>(E13+E41)/2080</f>
        <v>2.0192307692307693E-2</v>
      </c>
    </row>
    <row r="48" spans="2:16" x14ac:dyDescent="0.4">
      <c r="B48" s="82" t="s">
        <v>10</v>
      </c>
      <c r="C48" s="82"/>
      <c r="F48" s="39"/>
    </row>
    <row r="49" spans="2:6" x14ac:dyDescent="0.4">
      <c r="B49" s="4" t="s">
        <v>25</v>
      </c>
      <c r="C49" s="21">
        <f>E13</f>
        <v>0</v>
      </c>
      <c r="F49" s="40"/>
    </row>
    <row r="50" spans="2:6" x14ac:dyDescent="0.4">
      <c r="B50" s="41" t="s">
        <v>26</v>
      </c>
      <c r="C50" s="42">
        <f>E41</f>
        <v>42</v>
      </c>
      <c r="F50" s="33"/>
    </row>
    <row r="51" spans="2:6" ht="25.2" thickBot="1" x14ac:dyDescent="0.45">
      <c r="B51" s="16" t="s">
        <v>4</v>
      </c>
      <c r="C51" s="16">
        <f>SUM(C49:C50)</f>
        <v>42</v>
      </c>
      <c r="F51" s="20"/>
    </row>
    <row r="52" spans="2:6" ht="25.2" thickTop="1" x14ac:dyDescent="0.4"/>
    <row r="53" spans="2:6" x14ac:dyDescent="0.4">
      <c r="B53" s="4" t="s">
        <v>23</v>
      </c>
      <c r="C53" s="24">
        <f>C10</f>
        <v>0</v>
      </c>
      <c r="F53" s="43"/>
    </row>
    <row r="54" spans="2:6" x14ac:dyDescent="0.4">
      <c r="B54" s="7" t="s">
        <v>24</v>
      </c>
      <c r="C54" s="9">
        <v>0.5</v>
      </c>
      <c r="F54" s="12"/>
    </row>
    <row r="55" spans="2:6" x14ac:dyDescent="0.4">
      <c r="B55" s="4" t="s">
        <v>8</v>
      </c>
      <c r="C55" s="24">
        <f>C54*C53</f>
        <v>0</v>
      </c>
      <c r="F55" s="43"/>
    </row>
    <row r="57" spans="2:6" x14ac:dyDescent="0.4">
      <c r="C57" s="83" t="s">
        <v>10</v>
      </c>
      <c r="D57" s="83"/>
      <c r="E57" s="45" t="e">
        <f>C51/C55</f>
        <v>#DIV/0!</v>
      </c>
      <c r="F57" s="44"/>
    </row>
  </sheetData>
  <mergeCells count="15">
    <mergeCell ref="C57:D57"/>
    <mergeCell ref="B6:E6"/>
    <mergeCell ref="C44:D44"/>
    <mergeCell ref="B8:E8"/>
    <mergeCell ref="B48:C48"/>
    <mergeCell ref="B27:E27"/>
    <mergeCell ref="B36:E36"/>
    <mergeCell ref="C43:D43"/>
    <mergeCell ref="B1:E1"/>
    <mergeCell ref="B3:E3"/>
    <mergeCell ref="B4:E4"/>
    <mergeCell ref="B5:E5"/>
    <mergeCell ref="C45:D45"/>
    <mergeCell ref="B15:E15"/>
    <mergeCell ref="B22:E22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001DD046128348936BAFC20AFB329F" ma:contentTypeVersion="4" ma:contentTypeDescription="Create a new document." ma:contentTypeScope="" ma:versionID="e516f74862c03295dce92346baa316e7">
  <xsd:schema xmlns:xsd="http://www.w3.org/2001/XMLSchema" xmlns:xs="http://www.w3.org/2001/XMLSchema" xmlns:p="http://schemas.microsoft.com/office/2006/metadata/properties" xmlns:ns2="0cd4158f-1e02-4b47-ad75-84c9aa5aea9b" xmlns:ns3="f2db62dd-921a-4619-b346-a386acbf7b2f" xmlns:ns4="af2c0771-b43f-46d2-ab04-70a2cb3b5594" xmlns:ns5="2ff0cd4c-2a7c-458f-a1c5-dd365d31d71d" targetNamespace="http://schemas.microsoft.com/office/2006/metadata/properties" ma:root="true" ma:fieldsID="699470c37506577317bd208fe5cd7518" ns2:_="" ns3:_="" ns4:_="" ns5:_="">
    <xsd:import namespace="0cd4158f-1e02-4b47-ad75-84c9aa5aea9b"/>
    <xsd:import namespace="f2db62dd-921a-4619-b346-a386acbf7b2f"/>
    <xsd:import namespace="af2c0771-b43f-46d2-ab04-70a2cb3b5594"/>
    <xsd:import namespace="2ff0cd4c-2a7c-458f-a1c5-dd365d31d7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4158f-1e02-4b47-ad75-84c9aa5aea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b62dd-921a-4619-b346-a386acbf7b2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2c0771-b43f-46d2-ab04-70a2cb3b559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6aa291ce-0d77-4381-9789-be324817dd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f0cd4c-2a7c-458f-a1c5-dd365d31d71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dad27a51-f533-4a1d-a554-8fb21d0687ed}" ma:internalName="TaxCatchAll" ma:showField="CatchAllData" ma:web="2ff0cd4c-2a7c-458f-a1c5-dd365d31d7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2c0771-b43f-46d2-ab04-70a2cb3b5594">
      <Terms xmlns="http://schemas.microsoft.com/office/infopath/2007/PartnerControls"/>
    </lcf76f155ced4ddcb4097134ff3c332f>
    <TaxCatchAll xmlns="2ff0cd4c-2a7c-458f-a1c5-dd365d31d71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789B25-83CE-4B37-A389-10580E10E0CB}"/>
</file>

<file path=customXml/itemProps2.xml><?xml version="1.0" encoding="utf-8"?>
<ds:datastoreItem xmlns:ds="http://schemas.openxmlformats.org/officeDocument/2006/customXml" ds:itemID="{89E74007-1DA3-45C8-A287-CC04F316F411}">
  <ds:schemaRefs>
    <ds:schemaRef ds:uri="http://schemas.microsoft.com/office/2006/metadata/properties"/>
    <ds:schemaRef ds:uri="http://schemas.microsoft.com/office/infopath/2007/PartnerControls"/>
    <ds:schemaRef ds:uri="0cd4158f-1e02-4b47-ad75-84c9aa5aea9b"/>
    <ds:schemaRef ds:uri="f2db62dd-921a-4619-b346-a386acbf7b2f"/>
  </ds:schemaRefs>
</ds:datastoreItem>
</file>

<file path=customXml/itemProps3.xml><?xml version="1.0" encoding="utf-8"?>
<ds:datastoreItem xmlns:ds="http://schemas.openxmlformats.org/officeDocument/2006/customXml" ds:itemID="{2C733084-4657-402F-8B94-B295A0EB1E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Labor Burden- 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Plamondon</dc:creator>
  <cp:lastModifiedBy>Michaela Hunter</cp:lastModifiedBy>
  <dcterms:created xsi:type="dcterms:W3CDTF">2024-06-18T15:15:00Z</dcterms:created>
  <dcterms:modified xsi:type="dcterms:W3CDTF">2025-12-18T13:04:30Z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0x010100E5001DD046128348936BAFC20AFB329F</vt:lpwstr>
  </property>
  <property fmtid="{D5CDD505-2E9C-101B-9397-08002B2CF9AE}" pid="3" name="MediaServiceImageTags">
    <vt:lpwstr/>
  </property>
  <property fmtid="{D5CDD505-2E9C-101B-9397-08002B2CF9AE}" pid="4" name="Order">
    <vt:r8>6838100</vt:r8>
  </property>
</Properties>
</file>